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Рабочий стол\ТВД-памяти В.М. Пустовалова 12-14.08.2022\"/>
    </mc:Choice>
  </mc:AlternateContent>
  <bookViews>
    <workbookView xWindow="0" yWindow="0" windowWidth="19200" windowHeight="11460" firstSheet="13" activeTab="13"/>
  </bookViews>
  <sheets>
    <sheet name="СписокСудей(10)" sheetId="21" r:id="rId1"/>
    <sheet name="Нарушения КИ стенд (11)" sheetId="20" r:id="rId2"/>
    <sheet name="Нарушения кодекса игрока до 19 " sheetId="23" r:id="rId3"/>
    <sheet name="нарушения кодекса игрока до 15л" sheetId="26" r:id="rId4"/>
    <sheet name="нарушения кодекса игрока до 13 " sheetId="25" r:id="rId5"/>
    <sheet name="ОТ девушки до 13 лет" sheetId="28" r:id="rId6"/>
    <sheet name="алфавит списки девушки до 13 л" sheetId="29" r:id="rId7"/>
    <sheet name="ОТ юноши до 13 лет" sheetId="30" r:id="rId8"/>
    <sheet name="алфавит списки юноши до 13 л" sheetId="31" r:id="rId9"/>
    <sheet name="ОТ девушки до 15 лет" sheetId="32" r:id="rId10"/>
    <sheet name="алфавит списки девушки до 15 л" sheetId="33" r:id="rId11"/>
    <sheet name="ОТ юниорки до 19 лет" sheetId="34" r:id="rId12"/>
    <sheet name="алфавит списки юниорки до 19 л" sheetId="35" r:id="rId13"/>
    <sheet name="ЖЕНЩИНЫ" sheetId="38" r:id="rId14"/>
    <sheet name="МУЖЧИНЫ" sheetId="36" r:id="rId15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1">'Нарушения КИ стенд (11)'!$1:$7</definedName>
    <definedName name="_xlnm.Print_Titles" localSheetId="2">'Нарушения кодекса игрока до 19 '!$1:$7</definedName>
    <definedName name="_xlnm.Print_Area" localSheetId="1">'Нарушения КИ стенд (11)'!$A$1:$I$28</definedName>
    <definedName name="_xlnm.Print_Area" localSheetId="2">'Нарушения кодекса игрока до 19 '!$A$1:$I$36</definedName>
  </definedNames>
  <calcPr calcId="162913" fullCalcOnLoad="1"/>
</workbook>
</file>

<file path=xl/calcChain.xml><?xml version="1.0" encoding="utf-8"?>
<calcChain xmlns="http://schemas.openxmlformats.org/spreadsheetml/2006/main">
  <c r="B201" i="25" l="1"/>
  <c r="B200" i="25"/>
  <c r="A20" i="25"/>
  <c r="A6" i="25"/>
  <c r="B201" i="26"/>
  <c r="B200" i="26"/>
  <c r="A20" i="26"/>
  <c r="A6" i="26"/>
  <c r="B103" i="20"/>
  <c r="B102" i="20"/>
  <c r="B101" i="20"/>
  <c r="B201" i="23"/>
  <c r="B200" i="23"/>
  <c r="A20" i="23"/>
  <c r="A6" i="23"/>
  <c r="E215" i="21"/>
  <c r="E214" i="21"/>
  <c r="E213" i="21"/>
  <c r="E208" i="21"/>
  <c r="E207" i="21"/>
  <c r="E206" i="21"/>
  <c r="E201" i="21"/>
  <c r="E200" i="21"/>
  <c r="E199" i="21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</calcChain>
</file>

<file path=xl/sharedStrings.xml><?xml version="1.0" encoding="utf-8"?>
<sst xmlns="http://schemas.openxmlformats.org/spreadsheetml/2006/main" count="1536" uniqueCount="362">
  <si>
    <t>Главный судья</t>
  </si>
  <si>
    <t>Подпись</t>
  </si>
  <si>
    <t>№ п/п</t>
  </si>
  <si>
    <t>Возрастная группа</t>
  </si>
  <si>
    <t>I</t>
  </si>
  <si>
    <t>ФТ</t>
  </si>
  <si>
    <t>II</t>
  </si>
  <si>
    <t>III</t>
  </si>
  <si>
    <t>IV</t>
  </si>
  <si>
    <t>V</t>
  </si>
  <si>
    <t>А</t>
  </si>
  <si>
    <t>Б</t>
  </si>
  <si>
    <t>В</t>
  </si>
  <si>
    <t>Г</t>
  </si>
  <si>
    <t>-</t>
  </si>
  <si>
    <t>Название турнира</t>
  </si>
  <si>
    <t>Место проведения</t>
  </si>
  <si>
    <t>Сроки проведения</t>
  </si>
  <si>
    <t>№
п/п</t>
  </si>
  <si>
    <t>Фамилия, имя и отчество судьи
(полностью)</t>
  </si>
  <si>
    <t>Город</t>
  </si>
  <si>
    <t>Главный судья/Рефери</t>
  </si>
  <si>
    <t>М.П. Организатора</t>
  </si>
  <si>
    <t xml:space="preserve">Название турнира </t>
  </si>
  <si>
    <t>Категория</t>
  </si>
  <si>
    <t>Класс</t>
  </si>
  <si>
    <t>РНИ</t>
  </si>
  <si>
    <t>Фамилия И.О. игрока</t>
  </si>
  <si>
    <t>Форма РТТ</t>
  </si>
  <si>
    <t>Примечания:</t>
  </si>
  <si>
    <t>1. В качестве причины необходимо указывать: в случае неявки на турнир без уведомления главного судьи - "н/я без объяснений", в случае позднего отказа без предоставления медицинской справки - "ПО, нет справки", в случае неявки на матч - "Опоздание более 15</t>
  </si>
  <si>
    <t>2. Указывается количество штрафных очков в ячейке, соответствующей номеру пункта в таблице начисления штрафных очков Кодекса поведения игрока РТТ</t>
  </si>
  <si>
    <t>3. Для каждой возрастной группы заполняется отдельно</t>
  </si>
  <si>
    <t>VI</t>
  </si>
  <si>
    <t>ВК</t>
  </si>
  <si>
    <t>Главный секретарь</t>
  </si>
  <si>
    <t>Заместитель главного судьи</t>
  </si>
  <si>
    <t>Старший судья</t>
  </si>
  <si>
    <t>Судья на вышке</t>
  </si>
  <si>
    <t>ЮС</t>
  </si>
  <si>
    <t>Рефери</t>
  </si>
  <si>
    <t>Ассистент рефери</t>
  </si>
  <si>
    <t>Судья-инспектор</t>
  </si>
  <si>
    <t>Судья-наблюдатель</t>
  </si>
  <si>
    <t>1К</t>
  </si>
  <si>
    <t>2К</t>
  </si>
  <si>
    <t>3К</t>
  </si>
  <si>
    <t>Судья на линии</t>
  </si>
  <si>
    <t>Счет в матче,
при котором
зафиксировано
нарушение
(включая
счет в гейме)</t>
  </si>
  <si>
    <t>Предупреждение</t>
  </si>
  <si>
    <t>Штрафное очко</t>
  </si>
  <si>
    <t>Штрафной гейм</t>
  </si>
  <si>
    <t>Опоздание на регистрацию</t>
  </si>
  <si>
    <t>Только медицинская справка</t>
  </si>
  <si>
    <t>Сообщение по электронной почте</t>
  </si>
  <si>
    <t>Сообщение по телефону, факсу</t>
  </si>
  <si>
    <t>Неуважительная причина</t>
  </si>
  <si>
    <t>Без объяснений</t>
  </si>
  <si>
    <t>9-10 ЛЕТ</t>
  </si>
  <si>
    <t>ДО 13 ЛЕТ</t>
  </si>
  <si>
    <t>ДО 15 ЛЕТ</t>
  </si>
  <si>
    <t>ДО 17 ЛЕТ</t>
  </si>
  <si>
    <t>ДО 19 ЛЕТ</t>
  </si>
  <si>
    <t>Справка предоставлена</t>
  </si>
  <si>
    <t>Судейская категория</t>
  </si>
  <si>
    <t>Оценка</t>
  </si>
  <si>
    <t>2.2. Поражение за отказ сменить форму</t>
  </si>
  <si>
    <t>4. Нецензурная брань</t>
  </si>
  <si>
    <t>5. Непристойные жесты</t>
  </si>
  <si>
    <t>6. Словесное оскорбление</t>
  </si>
  <si>
    <t>7. Физическое оскорбление</t>
  </si>
  <si>
    <t>8. Швыряние мячей</t>
  </si>
  <si>
    <t>11. Неспортивное поведение</t>
  </si>
  <si>
    <t>12. Самовольное прекращение матча/уход с корта</t>
  </si>
  <si>
    <t>14. Поражение за несколько нарушений/дисквалификация</t>
  </si>
  <si>
    <t>17. Неявка на турнир в день регистрации ОТ или ОЭ</t>
  </si>
  <si>
    <t>Судья-наблюдатель / судья на вышке</t>
  </si>
  <si>
    <r>
      <t>Нарушение</t>
    </r>
    <r>
      <rPr>
        <vertAlign val="superscript"/>
        <sz val="10"/>
        <rFont val="Arial Cyr"/>
        <charset val="204"/>
      </rPr>
      <t>2</t>
    </r>
  </si>
  <si>
    <r>
      <t>Дата нарушения</t>
    </r>
    <r>
      <rPr>
        <vertAlign val="superscript"/>
        <sz val="10"/>
        <rFont val="Arial Cyr"/>
        <charset val="204"/>
      </rPr>
      <t>1</t>
    </r>
  </si>
  <si>
    <t>НАРУШЕНИЯ КОДЕКСА ИГРОКА РТТ ВО ВРЕМЯ ТУРНИРА</t>
  </si>
  <si>
    <t>Онлайн</t>
  </si>
  <si>
    <t>13. Неучастие в церемониях/пресс-конференциях</t>
  </si>
  <si>
    <t>10.1. Подсказки игроку в ходе матча</t>
  </si>
  <si>
    <t>Количество
штрафных
очков
с начала
турнира</t>
  </si>
  <si>
    <t>Количество
штрафных
очков
за нарушение</t>
  </si>
  <si>
    <t>Нарушение</t>
  </si>
  <si>
    <t>Дата нарушения</t>
  </si>
  <si>
    <r>
      <t xml:space="preserve">СПИСОК СПОРТИВНЫХ СУДЕЙ,
участвовавших в судействе турнира РТТ 
</t>
    </r>
    <r>
      <rPr>
        <sz val="10"/>
        <rFont val="Arial Cyr"/>
        <charset val="204"/>
      </rPr>
      <t>(включая ГСК)</t>
    </r>
  </si>
  <si>
    <r>
      <t>Должность
на турнире</t>
    </r>
    <r>
      <rPr>
        <vertAlign val="superscript"/>
        <sz val="8"/>
        <rFont val="Arial Cyr"/>
        <charset val="204"/>
      </rPr>
      <t>1</t>
    </r>
  </si>
  <si>
    <t>9.1. Швыряние (повреждение) ракетки</t>
  </si>
  <si>
    <t>9.2. Повреждение оборудования (покрытия) корта</t>
  </si>
  <si>
    <t>15.2. Материальный ущерб/Возмутительное поведение И/П вне матча</t>
  </si>
  <si>
    <t>15.1. Недисциплинированное поведение И/П вне матча</t>
  </si>
  <si>
    <t>10.2. Поведение Представителя игрока РТТ в ходе матча</t>
  </si>
  <si>
    <t>Штрафные очки отстранения</t>
  </si>
  <si>
    <t>Дисквалификация с турнира</t>
  </si>
  <si>
    <t>Дисквалификация с матча</t>
  </si>
  <si>
    <r>
      <t>Примечание</t>
    </r>
    <r>
      <rPr>
        <vertAlign val="superscript"/>
        <sz val="10"/>
        <rFont val="Arial Cyr"/>
        <charset val="204"/>
      </rPr>
      <t>5</t>
    </r>
  </si>
  <si>
    <r>
      <t>Количество
штрафных
очков</t>
    </r>
    <r>
      <rPr>
        <vertAlign val="superscript"/>
        <sz val="10"/>
        <rFont val="Arial Cyr"/>
        <charset val="204"/>
      </rPr>
      <t>4</t>
    </r>
  </si>
  <si>
    <r>
      <t>Счет в матче,
при котором
зафиксировано
нарушение
(включая
счет в гейме)</t>
    </r>
    <r>
      <rPr>
        <vertAlign val="superscript"/>
        <sz val="10"/>
        <rFont val="Arial Cyr"/>
        <charset val="204"/>
      </rPr>
      <t>3</t>
    </r>
  </si>
  <si>
    <t>Спортивная санкция</t>
  </si>
  <si>
    <t>1. Неявка игрока на матч или отказ от проведения матча ОТ, ОЭ или ДТ</t>
  </si>
  <si>
    <r>
      <t>Количество матчей на вышке на турнире</t>
    </r>
    <r>
      <rPr>
        <vertAlign val="superscript"/>
        <sz val="10"/>
        <rFont val="Arial Cyr"/>
        <charset val="204"/>
      </rPr>
      <t>2</t>
    </r>
  </si>
  <si>
    <t>МУЖЧИНЫ И ЖЕНЩИНЫ</t>
  </si>
  <si>
    <t>И.О.Фамилия</t>
  </si>
  <si>
    <t>г.Оренбург</t>
  </si>
  <si>
    <t>Оренбург</t>
  </si>
  <si>
    <t>Мухамадеев Шамиль Габдулахатович</t>
  </si>
  <si>
    <t>Ш.Г. МУХАМАДЕЕВ</t>
  </si>
  <si>
    <t>Герасимова Нина Анатольевна</t>
  </si>
  <si>
    <t>Мухамадеев Вячеслав Шамильевич</t>
  </si>
  <si>
    <t>Астафьева Маргарита Дмитриевна</t>
  </si>
  <si>
    <t>Мухамадеев Николай Габдулахатович</t>
  </si>
  <si>
    <t>Горошко Александр Андреевич</t>
  </si>
  <si>
    <t>Заманова Диана Дамировна</t>
  </si>
  <si>
    <t>Трошин Илья Дмитриевич</t>
  </si>
  <si>
    <t>Медведев Алексей Владимирович</t>
  </si>
  <si>
    <t>Мухамадеев Андрей Шамильевич</t>
  </si>
  <si>
    <t>Ш.Г.МУХАМАДЕЕВ</t>
  </si>
  <si>
    <t>ТВД-Первенство Оренбургской области, посвященное памяти В.М. Пустовалова</t>
  </si>
  <si>
    <t>ТВД-Первенство Оренбургской области,посвященное памяти В.М. Пустовалова</t>
  </si>
  <si>
    <t>12-14.08.2022г.</t>
  </si>
  <si>
    <t>ТВД-Первенство Оренбургской области,посвященное памяти В.М.Пустовалова</t>
  </si>
  <si>
    <t>ОСНОВНОЙ ТУРНИР В СПОРТИВНОЙ ДИСЦИПЛИНЕ "ОДИНОЧНЫЙ РАЗРЯД"</t>
  </si>
  <si>
    <t>ТВД-ПЕРВЕНСТВО ОРЕНБУРГСКОЙ ОБЛАСТИ,ПОСВЯЩЕННОЕ ПАМЯТИ В.М. ПУСТОВАЛОВА</t>
  </si>
  <si>
    <t>Пол игроков</t>
  </si>
  <si>
    <t>ОРЕНБУРГ</t>
  </si>
  <si>
    <t>12.08.2022-14.08.2022</t>
  </si>
  <si>
    <t>ДЕВУШКИ</t>
  </si>
  <si>
    <t>Статус игрока</t>
  </si>
  <si>
    <t>№ строк</t>
  </si>
  <si>
    <t>Фамилия</t>
  </si>
  <si>
    <t>И.О.</t>
  </si>
  <si>
    <t>Город (страна)</t>
  </si>
  <si>
    <t>1/4</t>
  </si>
  <si>
    <t>1/2</t>
  </si>
  <si>
    <t>Финал</t>
  </si>
  <si>
    <t>финала</t>
  </si>
  <si>
    <t xml:space="preserve">1 </t>
  </si>
  <si>
    <t>ПИРОГОВА</t>
  </si>
  <si>
    <t>А.Д.</t>
  </si>
  <si>
    <t/>
  </si>
  <si>
    <t>Х</t>
  </si>
  <si>
    <t>АВЕРЬЯНОВА</t>
  </si>
  <si>
    <t>Е.А.</t>
  </si>
  <si>
    <t>ПРИВАЛОВА</t>
  </si>
  <si>
    <t>В.В.</t>
  </si>
  <si>
    <t>61 60</t>
  </si>
  <si>
    <t>60 60</t>
  </si>
  <si>
    <t xml:space="preserve">3 </t>
  </si>
  <si>
    <t>КОСИЛОВА</t>
  </si>
  <si>
    <t>П.А.</t>
  </si>
  <si>
    <t>61 61</t>
  </si>
  <si>
    <t>БОГОСЛОВСКАЯ</t>
  </si>
  <si>
    <t>С.С.</t>
  </si>
  <si>
    <t>26 63 10-5</t>
  </si>
  <si>
    <t>ПОРВАТКИНА</t>
  </si>
  <si>
    <t>Орск</t>
  </si>
  <si>
    <t>62 26 10-2</t>
  </si>
  <si>
    <t>ВАГАНОВА</t>
  </si>
  <si>
    <t>М.В.</t>
  </si>
  <si>
    <t>61 62</t>
  </si>
  <si>
    <t>ОМИНСКАЯ</t>
  </si>
  <si>
    <t>62 62</t>
  </si>
  <si>
    <t>ФАХРЕТДИНОВА</t>
  </si>
  <si>
    <t>АНТОНОВА</t>
  </si>
  <si>
    <t>Е.С.</t>
  </si>
  <si>
    <t xml:space="preserve">4 </t>
  </si>
  <si>
    <t>Альметьевск</t>
  </si>
  <si>
    <t>62 63</t>
  </si>
  <si>
    <t>ГУБАЙДУЛЛИНА</t>
  </si>
  <si>
    <t>К.Р.</t>
  </si>
  <si>
    <t>АБДУЛОВА</t>
  </si>
  <si>
    <t>Л.М.</t>
  </si>
  <si>
    <t>62 60</t>
  </si>
  <si>
    <t>76(8) 67(4) 10-5</t>
  </si>
  <si>
    <t>ВДОВЕНКО</t>
  </si>
  <si>
    <t>В.С.</t>
  </si>
  <si>
    <t>60 64</t>
  </si>
  <si>
    <t xml:space="preserve">2 </t>
  </si>
  <si>
    <t>№</t>
  </si>
  <si>
    <t>Сеяные игроки</t>
  </si>
  <si>
    <t>Очки</t>
  </si>
  <si>
    <t>Ожидающий игрок</t>
  </si>
  <si>
    <t>Замененный игрок</t>
  </si>
  <si>
    <t>Присутствовали на жеребьевке</t>
  </si>
  <si>
    <t>ВАГАНОВА (Оренбург)</t>
  </si>
  <si>
    <t>ВДОВЕНКО (Оренбург)</t>
  </si>
  <si>
    <t>Дата жеребьевки</t>
  </si>
  <si>
    <t>Время жеребьевки</t>
  </si>
  <si>
    <t>Отчет сформирован программой 14.08.2022 14:43:35</t>
  </si>
  <si>
    <t>АЛФАВИТНЫЙ СПИСОК ИГРОКОВ В СПОРТИВНОЙ ДИСЦИПЛИНЕ "ОДИНОЧНЫЙ РАЗРЯД"</t>
  </si>
  <si>
    <t>ОТ:</t>
  </si>
  <si>
    <t>ОЭ:</t>
  </si>
  <si>
    <t xml:space="preserve">№
п/п                </t>
  </si>
  <si>
    <t>Фамилия, имя, отчество игрока</t>
  </si>
  <si>
    <t>Дата рождения
(день, месяц, год)</t>
  </si>
  <si>
    <t>Город, страна
постоянного места
жительства</t>
  </si>
  <si>
    <t>Классифи-
кационные
очки РТТ на</t>
  </si>
  <si>
    <t>Участие в ОТ
или ОЭ</t>
  </si>
  <si>
    <t>Абдулова Лиана Марселевна</t>
  </si>
  <si>
    <t>ОТ</t>
  </si>
  <si>
    <t>Аверьянова Екатерина Андреевна</t>
  </si>
  <si>
    <t>Антонова Елизавета Сергеевна</t>
  </si>
  <si>
    <t>Богословская София Сергеевна</t>
  </si>
  <si>
    <t>Ваганова Марина Васильевна</t>
  </si>
  <si>
    <t>Вдовенко Виолетта Сергеевна</t>
  </si>
  <si>
    <t>Губайдуллина Камила Рустемовна</t>
  </si>
  <si>
    <t>Косилова Полина Александровна</t>
  </si>
  <si>
    <t>Оминская София Сергеевна</t>
  </si>
  <si>
    <t>Пирогова Анастасия Дмитриевна</t>
  </si>
  <si>
    <t>Порваткина Екатерина Андреевна</t>
  </si>
  <si>
    <t>Привалова Валерия Валерьевна</t>
  </si>
  <si>
    <t>Фахретдинова Виктория Владимировна</t>
  </si>
  <si>
    <t>ЮНОШИ</t>
  </si>
  <si>
    <t>ЧУРСИН</t>
  </si>
  <si>
    <t>В.А.</t>
  </si>
  <si>
    <t>ЕРОХИН</t>
  </si>
  <si>
    <t>В.М.</t>
  </si>
  <si>
    <t>ОНУХОВ</t>
  </si>
  <si>
    <t>Т.Н.</t>
  </si>
  <si>
    <t>63 16 10-8</t>
  </si>
  <si>
    <t>ГАЛИМОВ</t>
  </si>
  <si>
    <t>В.Э.</t>
  </si>
  <si>
    <t>БЕРЕНДЕЕВ</t>
  </si>
  <si>
    <t>Г.А.</t>
  </si>
  <si>
    <t>64 61</t>
  </si>
  <si>
    <t>МИРГАЛИЕВ</t>
  </si>
  <si>
    <t>Р.И.</t>
  </si>
  <si>
    <t>СЛЕПЦОВ</t>
  </si>
  <si>
    <t>М.И.</t>
  </si>
  <si>
    <t>76(2) 60</t>
  </si>
  <si>
    <t>ХОПРЕНИНОВ</t>
  </si>
  <si>
    <t>К.В.</t>
  </si>
  <si>
    <t>МИХАЙЛОВ</t>
  </si>
  <si>
    <t>Р.А.</t>
  </si>
  <si>
    <t>64 75</t>
  </si>
  <si>
    <t>ДЫМОВ</t>
  </si>
  <si>
    <t>М.П.</t>
  </si>
  <si>
    <t>ЛЯШКО</t>
  </si>
  <si>
    <t>Н.Е.</t>
  </si>
  <si>
    <t>64 26 10-4</t>
  </si>
  <si>
    <t>75 36 10-6</t>
  </si>
  <si>
    <t>БЕЛОУСОВ</t>
  </si>
  <si>
    <t>П.П.</t>
  </si>
  <si>
    <t>МАРТЫНОВ</t>
  </si>
  <si>
    <t>Ф.А.</t>
  </si>
  <si>
    <t>ПЧЕЛЬНИКОВ</t>
  </si>
  <si>
    <t>Д.А.</t>
  </si>
  <si>
    <t>60 76 (3)</t>
  </si>
  <si>
    <t>64 63</t>
  </si>
  <si>
    <t>Уфа</t>
  </si>
  <si>
    <t>ОНУХОВ (Оренбург)</t>
  </si>
  <si>
    <t>ДЫМОВ (Оренбург)</t>
  </si>
  <si>
    <t>Отчет сформирован программой 14.08.2022 14:58:49</t>
  </si>
  <si>
    <t>Белоусов Платон Павлович</t>
  </si>
  <si>
    <t>Берендеев Георгий Андреевич</t>
  </si>
  <si>
    <t>Галимов Вадим Эльвирович</t>
  </si>
  <si>
    <t>Дымов Михаил Павлович</t>
  </si>
  <si>
    <t>Ерохин Виктор Максимович</t>
  </si>
  <si>
    <t>Ляшко Николай Евгеньевич</t>
  </si>
  <si>
    <t>Мартынов Федор Александрович</t>
  </si>
  <si>
    <t>Миргалиев Ринат Ильдарович</t>
  </si>
  <si>
    <t>Михайлов Роман Алексеевич</t>
  </si>
  <si>
    <t>Онухов Трофим Николаевич</t>
  </si>
  <si>
    <t>Пчельников Дмитрий Александрович</t>
  </si>
  <si>
    <t>Слепцов Михаил Игоревич</t>
  </si>
  <si>
    <t>Хопренинов Кирилл Витальевич</t>
  </si>
  <si>
    <t>Чурсин Владимир Александрович</t>
  </si>
  <si>
    <t>ЗИНОВЬЕВА</t>
  </si>
  <si>
    <t>В.Д.</t>
  </si>
  <si>
    <t>ХАЙРУЛЛИНА</t>
  </si>
  <si>
    <t>Д.Н.</t>
  </si>
  <si>
    <t>ЕРМОЛАЕВА</t>
  </si>
  <si>
    <t>61 64</t>
  </si>
  <si>
    <t>60 61</t>
  </si>
  <si>
    <t>НИКИФОРОВА</t>
  </si>
  <si>
    <t>Э.В.</t>
  </si>
  <si>
    <t>62 64</t>
  </si>
  <si>
    <t>ЧЕХОВСКАЯ</t>
  </si>
  <si>
    <t>Я.С.</t>
  </si>
  <si>
    <t>СКРИПНИКОВА</t>
  </si>
  <si>
    <t>75 26 10-3</t>
  </si>
  <si>
    <t>ОГАНЕСЯН</t>
  </si>
  <si>
    <t>Е.Э.</t>
  </si>
  <si>
    <t>АЛТУХИНА</t>
  </si>
  <si>
    <t>КАЛУГИНА</t>
  </si>
  <si>
    <t>М.А.</t>
  </si>
  <si>
    <t>60 63</t>
  </si>
  <si>
    <t>ОВЧИННИКОВА</t>
  </si>
  <si>
    <t>ОГАНЕСЯН (Оренбург)</t>
  </si>
  <si>
    <t>АЛТУХИНА (Оренбург)</t>
  </si>
  <si>
    <t>Отчет сформирован программой 14.08.2022 14:48:40</t>
  </si>
  <si>
    <t>Алтухина Мария Владиславовна</t>
  </si>
  <si>
    <t>Ермолаева Мария Витальевна</t>
  </si>
  <si>
    <t>Зиновьева Василиса Дмитриевна</t>
  </si>
  <si>
    <t>Калугина Мария Александровна</t>
  </si>
  <si>
    <t>Никифорова Элеонора Вячеславовна</t>
  </si>
  <si>
    <t>Овчинникова Кристина Вадимовна</t>
  </si>
  <si>
    <t>Оганесян Ева Эдуардовна</t>
  </si>
  <si>
    <t>Скрипникова Дана Алексеевна</t>
  </si>
  <si>
    <t>Хайруллина Диана Наилевна</t>
  </si>
  <si>
    <t>Чеховская Яна Сергеевна</t>
  </si>
  <si>
    <t>ЮНИОРКИ</t>
  </si>
  <si>
    <t>КОРОЛЕВА</t>
  </si>
  <si>
    <t>ТРУБНИКОВА</t>
  </si>
  <si>
    <t>З.В.</t>
  </si>
  <si>
    <t>ПОДНИКОЛЕНКО</t>
  </si>
  <si>
    <t>С.М.</t>
  </si>
  <si>
    <t>ЖАРКОВА</t>
  </si>
  <si>
    <t>ЖАРКОВА (Оренбург)</t>
  </si>
  <si>
    <t>КОРОЛЕВА (Оренбург)</t>
  </si>
  <si>
    <t>Отчет сформирован программой 14.08.2022 14:53:22</t>
  </si>
  <si>
    <t>Жаркова Елизавета Александровна</t>
  </si>
  <si>
    <t>Королева Полина Анатольевна</t>
  </si>
  <si>
    <t>Подниколенко София Михайловна</t>
  </si>
  <si>
    <t>Трубникова Злата Вячеславовна</t>
  </si>
  <si>
    <t>А.А.</t>
  </si>
  <si>
    <t>ПРЯХИН</t>
  </si>
  <si>
    <t>К.Е.</t>
  </si>
  <si>
    <t>В.Е.</t>
  </si>
  <si>
    <t>МУХАМАДЕЕВ</t>
  </si>
  <si>
    <t>Отчет сформирован программой 14.08.2022 15:04:03</t>
  </si>
  <si>
    <t>63 64</t>
  </si>
  <si>
    <t>взрослые</t>
  </si>
  <si>
    <t>07.09.2022-</t>
  </si>
  <si>
    <t>муж</t>
  </si>
  <si>
    <t xml:space="preserve">ВОСТРИКОВ </t>
  </si>
  <si>
    <t>П.С.</t>
  </si>
  <si>
    <t xml:space="preserve">ТИМЧЕНКО </t>
  </si>
  <si>
    <t>РУМЯНЦЕВ</t>
  </si>
  <si>
    <t>А.</t>
  </si>
  <si>
    <t>РУБИН</t>
  </si>
  <si>
    <t>Д.В.</t>
  </si>
  <si>
    <t xml:space="preserve">КОЛЕСНИКОВ </t>
  </si>
  <si>
    <t>С.А.</t>
  </si>
  <si>
    <t>ФЕДОРОВ</t>
  </si>
  <si>
    <t>С.</t>
  </si>
  <si>
    <t>РОСЛЯКОВ</t>
  </si>
  <si>
    <t>ПАШИНИН</t>
  </si>
  <si>
    <t>ЖУКОВ</t>
  </si>
  <si>
    <t>ГОРОШКО</t>
  </si>
  <si>
    <t>ТРОШИН</t>
  </si>
  <si>
    <t>И.Д.</t>
  </si>
  <si>
    <t>ТУЧКОВ</t>
  </si>
  <si>
    <t>Т.С.</t>
  </si>
  <si>
    <t>МУРЗИН</t>
  </si>
  <si>
    <t>В.Ю.</t>
  </si>
  <si>
    <t>ЧЕМПИОНАТ ОРЕНБУРГСКОЙ ОБЛАСТИ</t>
  </si>
  <si>
    <t>жен</t>
  </si>
  <si>
    <t xml:space="preserve">КОРСАКОВА </t>
  </si>
  <si>
    <t>ТУЛИНЦЕВА</t>
  </si>
  <si>
    <t>ШЛЯКОВА</t>
  </si>
  <si>
    <t>ЕГОРОВА</t>
  </si>
  <si>
    <t>В.</t>
  </si>
  <si>
    <t>БАБОШКО</t>
  </si>
  <si>
    <t>Е.</t>
  </si>
  <si>
    <t>САЙФУЛЛИНА</t>
  </si>
  <si>
    <t>К.</t>
  </si>
  <si>
    <t>ЗАМАНОВА</t>
  </si>
  <si>
    <t>Д.Д.</t>
  </si>
  <si>
    <t xml:space="preserve">ОРЕН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</si>
</sst>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9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vertAlign val="superscript"/>
      <sz val="8"/>
      <name val="Arial Cyr"/>
      <charset val="204"/>
    </font>
    <font>
      <vertAlign val="superscript"/>
      <sz val="10"/>
      <name val="Arial Cyr"/>
      <charset val="204"/>
    </font>
    <font>
      <b/>
      <sz val="12"/>
      <name val="Arial Cyr"/>
      <family val="2"/>
      <charset val="204"/>
    </font>
    <font>
      <b/>
      <sz val="8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 Cyr"/>
      <charset val="204"/>
    </font>
    <font>
      <b/>
      <sz val="12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16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63"/>
      <name val="Arial"/>
      <family val="2"/>
      <charset val="204"/>
    </font>
    <font>
      <sz val="10"/>
      <color indexed="16"/>
      <name val="Arial"/>
      <family val="2"/>
      <charset val="204"/>
    </font>
    <font>
      <b/>
      <sz val="2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9"/>
      <name val="Arial Cyr"/>
      <family val="2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family val="2"/>
      <charset val="204"/>
    </font>
    <font>
      <sz val="12"/>
      <color indexed="8"/>
      <name val="Arial"/>
      <family val="2"/>
      <charset val="204"/>
    </font>
    <font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 Cyr"/>
      <charset val="204"/>
    </font>
    <font>
      <sz val="10"/>
      <color theme="1"/>
      <name val="Arial Cir"/>
      <charset val="204"/>
    </font>
    <font>
      <sz val="10"/>
      <color rgb="FFFF0000"/>
      <name val="Arial Cyr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name val="Segoe U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13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15" borderId="0" applyNumberFormat="0" applyBorder="0" applyAlignment="0" applyProtection="0"/>
    <xf numFmtId="0" fontId="57" fillId="6" borderId="0" applyNumberFormat="0" applyBorder="0" applyAlignment="0" applyProtection="0"/>
    <xf numFmtId="0" fontId="57" fillId="3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6" borderId="0" applyNumberFormat="0" applyBorder="0" applyAlignment="0" applyProtection="0"/>
    <xf numFmtId="0" fontId="57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12" fillId="17" borderId="0" applyNumberFormat="0" applyBorder="0" applyAlignment="0" applyProtection="0"/>
    <xf numFmtId="0" fontId="12" fillId="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1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4" borderId="0" applyNumberFormat="0" applyBorder="0" applyAlignment="0" applyProtection="0"/>
    <xf numFmtId="0" fontId="25" fillId="4" borderId="1" applyNumberFormat="0" applyFont="0" applyAlignment="0" applyProtection="0"/>
    <xf numFmtId="0" fontId="41" fillId="9" borderId="0" applyNumberFormat="0" applyBorder="0" applyAlignment="0" applyProtection="0"/>
    <xf numFmtId="0" fontId="58" fillId="5" borderId="1" applyNumberFormat="0" applyAlignment="0" applyProtection="0"/>
    <xf numFmtId="0" fontId="26" fillId="5" borderId="1" applyNumberFormat="0" applyAlignment="0" applyProtection="0"/>
    <xf numFmtId="0" fontId="27" fillId="6" borderId="0" applyNumberFormat="0" applyBorder="0" applyAlignment="0" applyProtection="0"/>
    <xf numFmtId="0" fontId="42" fillId="5" borderId="2" applyNumberFormat="0" applyAlignment="0" applyProtection="0"/>
    <xf numFmtId="0" fontId="43" fillId="25" borderId="3" applyNumberFormat="0" applyAlignment="0" applyProtection="0"/>
    <xf numFmtId="0" fontId="59" fillId="11" borderId="0" applyNumberFormat="0" applyBorder="0" applyAlignment="0" applyProtection="0"/>
    <xf numFmtId="0" fontId="28" fillId="11" borderId="0" applyNumberFormat="0" applyBorder="0" applyAlignment="0" applyProtection="0"/>
    <xf numFmtId="0" fontId="44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57" fillId="20" borderId="0" applyNumberFormat="0" applyBorder="0" applyAlignment="0" applyProtection="0"/>
    <xf numFmtId="0" fontId="57" fillId="15" borderId="0" applyNumberFormat="0" applyBorder="0" applyAlignment="0" applyProtection="0"/>
    <xf numFmtId="0" fontId="57" fillId="27" borderId="0" applyNumberFormat="0" applyBorder="0" applyAlignment="0" applyProtection="0"/>
    <xf numFmtId="0" fontId="57" fillId="19" borderId="0" applyNumberFormat="0" applyBorder="0" applyAlignment="0" applyProtection="0"/>
    <xf numFmtId="0" fontId="57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45" fillId="10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30" fillId="3" borderId="1" applyNumberFormat="0" applyAlignment="0" applyProtection="0"/>
    <xf numFmtId="0" fontId="49" fillId="7" borderId="2" applyNumberFormat="0" applyAlignment="0" applyProtection="0"/>
    <xf numFmtId="0" fontId="31" fillId="16" borderId="7" applyNumberFormat="0" applyAlignment="0" applyProtection="0"/>
    <xf numFmtId="0" fontId="61" fillId="0" borderId="8" applyNumberFormat="0" applyFill="0" applyAlignment="0" applyProtection="0"/>
    <xf numFmtId="0" fontId="32" fillId="0" borderId="8" applyNumberFormat="0" applyFill="0" applyAlignment="0" applyProtection="0"/>
    <xf numFmtId="0" fontId="50" fillId="0" borderId="9" applyNumberFormat="0" applyFill="0" applyAlignment="0" applyProtection="0"/>
    <xf numFmtId="0" fontId="33" fillId="4" borderId="0" applyNumberFormat="0" applyBorder="0" applyAlignment="0" applyProtection="0"/>
    <xf numFmtId="0" fontId="11" fillId="12" borderId="10" applyNumberFormat="0" applyFont="0" applyAlignment="0" applyProtection="0"/>
    <xf numFmtId="0" fontId="51" fillId="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38" fillId="5" borderId="16" applyNumberFormat="0" applyAlignment="0" applyProtection="0"/>
    <xf numFmtId="0" fontId="3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72" fillId="0" borderId="0"/>
    <xf numFmtId="0" fontId="2" fillId="0" borderId="0">
      <alignment vertical="top"/>
    </xf>
  </cellStyleXfs>
  <cellXfs count="504">
    <xf numFmtId="0" fontId="0" fillId="0" borderId="0" xfId="0"/>
    <xf numFmtId="0" fontId="0" fillId="0" borderId="0" xfId="0" applyAlignment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17" xfId="113" applyFont="1" applyBorder="1" applyAlignment="1">
      <alignment horizontal="center" vertical="center" shrinkToFit="1"/>
    </xf>
    <xf numFmtId="0" fontId="8" fillId="0" borderId="0" xfId="0" applyFont="1" applyBorder="1"/>
    <xf numFmtId="0" fontId="10" fillId="0" borderId="0" xfId="113" applyAlignment="1">
      <alignment vertical="center" wrapText="1"/>
    </xf>
    <xf numFmtId="0" fontId="10" fillId="0" borderId="0" xfId="113" applyAlignment="1">
      <alignment horizontal="center" vertical="center" wrapText="1"/>
    </xf>
    <xf numFmtId="0" fontId="7" fillId="0" borderId="0" xfId="113" applyFont="1" applyAlignment="1">
      <alignment vertical="center"/>
    </xf>
    <xf numFmtId="0" fontId="7" fillId="0" borderId="0" xfId="113" applyNumberFormat="1" applyFont="1" applyAlignment="1">
      <alignment vertical="center"/>
    </xf>
    <xf numFmtId="0" fontId="7" fillId="0" borderId="0" xfId="113" applyFont="1" applyAlignment="1">
      <alignment vertical="center" wrapText="1"/>
    </xf>
    <xf numFmtId="0" fontId="7" fillId="0" borderId="0" xfId="113" applyNumberFormat="1" applyFont="1" applyAlignment="1">
      <alignment vertical="center" wrapText="1"/>
    </xf>
    <xf numFmtId="0" fontId="7" fillId="0" borderId="0" xfId="113" applyNumberFormat="1" applyFont="1" applyBorder="1" applyAlignment="1">
      <alignment vertical="center" wrapText="1"/>
    </xf>
    <xf numFmtId="0" fontId="7" fillId="0" borderId="0" xfId="113" applyNumberFormat="1" applyFont="1" applyBorder="1" applyAlignment="1">
      <alignment vertical="center"/>
    </xf>
    <xf numFmtId="0" fontId="9" fillId="0" borderId="18" xfId="113" applyFont="1" applyBorder="1" applyAlignment="1">
      <alignment horizontal="center" vertical="top" wrapText="1"/>
    </xf>
    <xf numFmtId="0" fontId="3" fillId="0" borderId="0" xfId="113" applyFont="1" applyAlignment="1">
      <alignment horizontal="center" vertical="center" wrapText="1"/>
    </xf>
    <xf numFmtId="0" fontId="7" fillId="0" borderId="19" xfId="113" applyFont="1" applyBorder="1" applyAlignment="1">
      <alignment vertical="center" wrapText="1"/>
    </xf>
    <xf numFmtId="0" fontId="21" fillId="0" borderId="0" xfId="113" applyFont="1" applyAlignment="1">
      <alignment horizontal="center" wrapText="1"/>
    </xf>
    <xf numFmtId="0" fontId="3" fillId="0" borderId="0" xfId="113" applyFont="1" applyBorder="1" applyAlignment="1">
      <alignment horizontal="center" vertical="center" wrapText="1"/>
    </xf>
    <xf numFmtId="0" fontId="10" fillId="0" borderId="0" xfId="113" applyAlignment="1">
      <alignment vertical="center"/>
    </xf>
    <xf numFmtId="0" fontId="10" fillId="0" borderId="0" xfId="113" applyBorder="1" applyAlignment="1">
      <alignment horizontal="center" vertical="center"/>
    </xf>
    <xf numFmtId="0" fontId="10" fillId="0" borderId="0" xfId="113" applyBorder="1" applyAlignment="1">
      <alignment vertical="center"/>
    </xf>
    <xf numFmtId="0" fontId="10" fillId="0" borderId="0" xfId="113" applyBorder="1" applyAlignment="1">
      <alignment vertical="center" wrapText="1"/>
    </xf>
    <xf numFmtId="0" fontId="9" fillId="0" borderId="0" xfId="113" applyFont="1" applyAlignment="1">
      <alignment vertical="center" wrapText="1"/>
    </xf>
    <xf numFmtId="0" fontId="3" fillId="29" borderId="19" xfId="113" applyFont="1" applyFill="1" applyBorder="1" applyAlignment="1">
      <alignment horizontal="center" vertical="center" wrapText="1"/>
    </xf>
    <xf numFmtId="0" fontId="9" fillId="29" borderId="19" xfId="113" applyFont="1" applyFill="1" applyBorder="1" applyAlignment="1">
      <alignment horizontal="center" vertical="center" wrapText="1"/>
    </xf>
    <xf numFmtId="0" fontId="3" fillId="29" borderId="20" xfId="113" applyFont="1" applyFill="1" applyBorder="1" applyAlignment="1">
      <alignment horizontal="center" vertical="center" wrapText="1"/>
    </xf>
    <xf numFmtId="0" fontId="3" fillId="0" borderId="0" xfId="113" applyFont="1" applyAlignment="1">
      <alignment vertical="center" wrapText="1"/>
    </xf>
    <xf numFmtId="0" fontId="10" fillId="0" borderId="0" xfId="113" applyFill="1" applyAlignment="1">
      <alignment vertical="center" shrinkToFit="1"/>
    </xf>
    <xf numFmtId="49" fontId="6" fillId="0" borderId="17" xfId="113" applyNumberFormat="1" applyFont="1" applyFill="1" applyBorder="1" applyAlignment="1">
      <alignment horizontal="center" vertical="center" shrinkToFit="1"/>
    </xf>
    <xf numFmtId="49" fontId="6" fillId="0" borderId="17" xfId="113" applyNumberFormat="1" applyFont="1" applyBorder="1" applyAlignment="1">
      <alignment horizontal="center" vertical="center" shrinkToFit="1"/>
    </xf>
    <xf numFmtId="0" fontId="3" fillId="0" borderId="0" xfId="113" applyFont="1" applyAlignment="1">
      <alignment vertical="center" shrinkToFit="1"/>
    </xf>
    <xf numFmtId="0" fontId="3" fillId="29" borderId="17" xfId="113" applyFont="1" applyFill="1" applyBorder="1" applyAlignment="1">
      <alignment horizontal="center" vertical="center" shrinkToFit="1"/>
    </xf>
    <xf numFmtId="0" fontId="4" fillId="0" borderId="0" xfId="113" applyFont="1" applyFill="1" applyBorder="1" applyAlignment="1">
      <alignment horizontal="center" vertical="center"/>
    </xf>
    <xf numFmtId="0" fontId="3" fillId="0" borderId="0" xfId="113" applyFont="1" applyBorder="1" applyAlignment="1">
      <alignment horizontal="right" vertical="center"/>
    </xf>
    <xf numFmtId="0" fontId="13" fillId="0" borderId="0" xfId="113" applyFont="1" applyFill="1" applyAlignment="1">
      <alignment horizontal="right" vertical="center" wrapText="1"/>
    </xf>
    <xf numFmtId="0" fontId="10" fillId="0" borderId="17" xfId="113" applyFont="1" applyBorder="1" applyAlignment="1">
      <alignment vertical="center" wrapText="1"/>
    </xf>
    <xf numFmtId="0" fontId="10" fillId="0" borderId="21" xfId="113" applyFont="1" applyFill="1" applyBorder="1" applyAlignment="1">
      <alignment horizontal="left" vertical="center" wrapText="1"/>
    </xf>
    <xf numFmtId="0" fontId="10" fillId="0" borderId="17" xfId="113" applyFont="1" applyFill="1" applyBorder="1" applyAlignment="1">
      <alignment horizontal="center" vertical="center" wrapText="1"/>
    </xf>
    <xf numFmtId="14" fontId="10" fillId="0" borderId="17" xfId="113" applyNumberFormat="1" applyFont="1" applyBorder="1" applyAlignment="1">
      <alignment horizontal="center" vertical="center" wrapText="1"/>
    </xf>
    <xf numFmtId="0" fontId="10" fillId="0" borderId="21" xfId="113" applyFont="1" applyFill="1" applyBorder="1" applyAlignment="1">
      <alignment horizontal="left" vertical="center" shrinkToFit="1"/>
    </xf>
    <xf numFmtId="0" fontId="10" fillId="0" borderId="17" xfId="113" applyFont="1" applyBorder="1" applyAlignment="1">
      <alignment horizontal="center" vertical="center" wrapText="1"/>
    </xf>
    <xf numFmtId="0" fontId="10" fillId="0" borderId="0" xfId="113" applyFont="1" applyAlignment="1">
      <alignment vertical="center" wrapText="1"/>
    </xf>
    <xf numFmtId="0" fontId="3" fillId="29" borderId="21" xfId="113" applyFont="1" applyFill="1" applyBorder="1" applyAlignment="1">
      <alignment horizontal="center" vertical="center" shrinkToFit="1"/>
    </xf>
    <xf numFmtId="0" fontId="7" fillId="0" borderId="0" xfId="116" applyNumberFormat="1" applyFont="1" applyAlignment="1">
      <alignment vertical="center"/>
    </xf>
    <xf numFmtId="0" fontId="7" fillId="0" borderId="0" xfId="116" applyFont="1" applyAlignment="1">
      <alignment vertical="center"/>
    </xf>
    <xf numFmtId="0" fontId="10" fillId="0" borderId="0" xfId="114" applyAlignment="1">
      <alignment vertical="center" wrapText="1"/>
    </xf>
    <xf numFmtId="0" fontId="10" fillId="0" borderId="0" xfId="114" applyAlignment="1">
      <alignment horizontal="center" vertical="center" wrapText="1"/>
    </xf>
    <xf numFmtId="0" fontId="7" fillId="0" borderId="0" xfId="114" applyFont="1" applyAlignment="1">
      <alignment vertical="center"/>
    </xf>
    <xf numFmtId="0" fontId="21" fillId="0" borderId="0" xfId="114" applyFont="1" applyAlignment="1">
      <alignment horizontal="center" wrapText="1"/>
    </xf>
    <xf numFmtId="0" fontId="10" fillId="0" borderId="0" xfId="114" applyBorder="1" applyAlignment="1">
      <alignment horizontal="center" vertical="center"/>
    </xf>
    <xf numFmtId="0" fontId="3" fillId="0" borderId="0" xfId="114" applyFont="1" applyAlignment="1">
      <alignment vertical="center" wrapText="1"/>
    </xf>
    <xf numFmtId="0" fontId="3" fillId="0" borderId="0" xfId="114" applyFont="1" applyBorder="1" applyAlignment="1">
      <alignment horizontal="center" vertical="center" wrapText="1"/>
    </xf>
    <xf numFmtId="0" fontId="4" fillId="0" borderId="0" xfId="114" applyFont="1" applyFill="1" applyBorder="1" applyAlignment="1">
      <alignment horizontal="center" vertical="center"/>
    </xf>
    <xf numFmtId="0" fontId="3" fillId="0" borderId="0" xfId="114" applyFont="1" applyBorder="1" applyAlignment="1">
      <alignment horizontal="right" vertical="center"/>
    </xf>
    <xf numFmtId="0" fontId="10" fillId="0" borderId="0" xfId="114" applyFont="1" applyAlignment="1">
      <alignment vertical="center" wrapText="1"/>
    </xf>
    <xf numFmtId="0" fontId="55" fillId="31" borderId="17" xfId="114" applyFont="1" applyFill="1" applyBorder="1" applyAlignment="1">
      <alignment horizontal="center" vertical="center" wrapText="1"/>
    </xf>
    <xf numFmtId="0" fontId="56" fillId="0" borderId="17" xfId="114" applyFont="1" applyFill="1" applyBorder="1" applyAlignment="1" applyProtection="1">
      <alignment horizontal="center" vertical="center" wrapText="1"/>
      <protection locked="0"/>
    </xf>
    <xf numFmtId="0" fontId="56" fillId="0" borderId="17" xfId="114" applyFont="1" applyBorder="1" applyAlignment="1" applyProtection="1">
      <alignment horizontal="center" vertical="center" wrapText="1"/>
      <protection locked="0"/>
    </xf>
    <xf numFmtId="0" fontId="56" fillId="0" borderId="21" xfId="114" applyFont="1" applyFill="1" applyBorder="1" applyAlignment="1" applyProtection="1">
      <alignment horizontal="left" vertical="center" wrapText="1"/>
      <protection locked="0"/>
    </xf>
    <xf numFmtId="14" fontId="56" fillId="0" borderId="17" xfId="114" applyNumberFormat="1" applyFont="1" applyBorder="1" applyAlignment="1" applyProtection="1">
      <alignment horizontal="center" vertical="center" wrapText="1"/>
      <protection locked="0"/>
    </xf>
    <xf numFmtId="0" fontId="20" fillId="31" borderId="17" xfId="114" applyFont="1" applyFill="1" applyBorder="1" applyAlignment="1">
      <alignment horizontal="center" vertical="center" wrapText="1"/>
    </xf>
    <xf numFmtId="0" fontId="73" fillId="0" borderId="17" xfId="114" applyFont="1" applyBorder="1" applyAlignment="1" applyProtection="1">
      <alignment horizontal="center" vertical="center" wrapText="1"/>
      <protection locked="0"/>
    </xf>
    <xf numFmtId="0" fontId="73" fillId="0" borderId="21" xfId="114" applyFont="1" applyFill="1" applyBorder="1" applyAlignment="1" applyProtection="1">
      <alignment horizontal="left" vertical="center" wrapText="1"/>
      <protection locked="0"/>
    </xf>
    <xf numFmtId="0" fontId="3" fillId="0" borderId="0" xfId="114" applyFont="1" applyAlignment="1">
      <alignment horizontal="center" vertical="center" wrapText="1"/>
    </xf>
    <xf numFmtId="0" fontId="3" fillId="29" borderId="19" xfId="114" applyFont="1" applyFill="1" applyBorder="1" applyAlignment="1">
      <alignment horizontal="center" vertical="center" wrapText="1"/>
    </xf>
    <xf numFmtId="0" fontId="9" fillId="29" borderId="19" xfId="114" applyFont="1" applyFill="1" applyBorder="1" applyAlignment="1">
      <alignment horizontal="center" vertical="center" wrapText="1"/>
    </xf>
    <xf numFmtId="0" fontId="3" fillId="29" borderId="20" xfId="114" applyFont="1" applyFill="1" applyBorder="1" applyAlignment="1">
      <alignment horizontal="center" vertical="center" wrapText="1"/>
    </xf>
    <xf numFmtId="0" fontId="10" fillId="0" borderId="0" xfId="114" applyFill="1" applyAlignment="1">
      <alignment vertical="center" shrinkToFit="1"/>
    </xf>
    <xf numFmtId="49" fontId="6" fillId="0" borderId="17" xfId="114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114" applyFont="1" applyAlignment="1">
      <alignment vertical="center" shrinkToFit="1"/>
    </xf>
    <xf numFmtId="0" fontId="3" fillId="29" borderId="17" xfId="114" applyFont="1" applyFill="1" applyBorder="1" applyAlignment="1">
      <alignment horizontal="center" vertical="center" shrinkToFit="1"/>
    </xf>
    <xf numFmtId="0" fontId="9" fillId="0" borderId="0" xfId="114" applyFont="1" applyAlignment="1">
      <alignment vertical="center" wrapText="1"/>
    </xf>
    <xf numFmtId="0" fontId="13" fillId="0" borderId="0" xfId="114" applyFont="1" applyFill="1" applyAlignment="1">
      <alignment horizontal="right" vertical="center" wrapText="1"/>
    </xf>
    <xf numFmtId="0" fontId="10" fillId="0" borderId="0" xfId="113" applyAlignment="1">
      <alignment horizontal="centerContinuous" vertical="center" wrapText="1"/>
    </xf>
    <xf numFmtId="0" fontId="13" fillId="0" borderId="0" xfId="113" applyFont="1" applyAlignment="1">
      <alignment horizontal="right" vertical="center" wrapText="1"/>
    </xf>
    <xf numFmtId="0" fontId="3" fillId="0" borderId="22" xfId="113" applyFont="1" applyBorder="1" applyAlignment="1">
      <alignment horizontal="centerContinuous" vertical="top" wrapText="1"/>
    </xf>
    <xf numFmtId="0" fontId="3" fillId="29" borderId="17" xfId="113" applyFont="1" applyFill="1" applyBorder="1" applyAlignment="1">
      <alignment horizontal="center" vertical="center" wrapText="1"/>
    </xf>
    <xf numFmtId="0" fontId="10" fillId="0" borderId="17" xfId="113" applyBorder="1" applyAlignment="1">
      <alignment vertical="center" wrapText="1"/>
    </xf>
    <xf numFmtId="0" fontId="10" fillId="0" borderId="17" xfId="113" applyFont="1" applyBorder="1" applyAlignment="1">
      <alignment horizontal="left" vertical="center" shrinkToFit="1"/>
    </xf>
    <xf numFmtId="0" fontId="74" fillId="0" borderId="17" xfId="113" applyFont="1" applyBorder="1" applyAlignment="1">
      <alignment horizontal="center" vertical="center" shrinkToFit="1"/>
    </xf>
    <xf numFmtId="0" fontId="74" fillId="0" borderId="17" xfId="113" applyFont="1" applyFill="1" applyBorder="1" applyAlignment="1">
      <alignment horizontal="center" vertical="center" shrinkToFit="1"/>
    </xf>
    <xf numFmtId="0" fontId="10" fillId="29" borderId="17" xfId="113" applyFont="1" applyFill="1" applyBorder="1" applyAlignment="1">
      <alignment horizontal="center" vertical="center" shrinkToFit="1"/>
    </xf>
    <xf numFmtId="0" fontId="10" fillId="0" borderId="17" xfId="113" applyBorder="1" applyAlignment="1">
      <alignment horizontal="left" vertical="center" shrinkToFit="1"/>
    </xf>
    <xf numFmtId="0" fontId="10" fillId="0" borderId="17" xfId="113" applyBorder="1" applyAlignment="1">
      <alignment horizontal="center" vertical="center" shrinkToFit="1"/>
    </xf>
    <xf numFmtId="0" fontId="75" fillId="0" borderId="17" xfId="113" applyFont="1" applyBorder="1" applyAlignment="1">
      <alignment horizontal="center" vertical="center" shrinkToFit="1"/>
    </xf>
    <xf numFmtId="0" fontId="10" fillId="0" borderId="0" xfId="113" applyBorder="1" applyAlignment="1">
      <alignment horizontal="left" vertical="center"/>
    </xf>
    <xf numFmtId="0" fontId="10" fillId="0" borderId="22" xfId="113" applyBorder="1" applyAlignment="1">
      <alignment vertical="center"/>
    </xf>
    <xf numFmtId="0" fontId="10" fillId="0" borderId="20" xfId="113" applyBorder="1" applyAlignment="1">
      <alignment vertical="center"/>
    </xf>
    <xf numFmtId="0" fontId="10" fillId="29" borderId="23" xfId="113" applyFont="1" applyFill="1" applyBorder="1" applyAlignment="1">
      <alignment horizontal="centerContinuous" wrapText="1"/>
    </xf>
    <xf numFmtId="0" fontId="10" fillId="29" borderId="22" xfId="113" applyFont="1" applyFill="1" applyBorder="1" applyAlignment="1">
      <alignment horizontal="centerContinuous" wrapText="1"/>
    </xf>
    <xf numFmtId="0" fontId="10" fillId="29" borderId="24" xfId="113" applyFont="1" applyFill="1" applyBorder="1" applyAlignment="1">
      <alignment horizontal="centerContinuous" wrapText="1"/>
    </xf>
    <xf numFmtId="0" fontId="21" fillId="0" borderId="0" xfId="113" applyFont="1" applyAlignment="1">
      <alignment horizontal="centerContinuous"/>
    </xf>
    <xf numFmtId="0" fontId="21" fillId="0" borderId="25" xfId="113" applyFont="1" applyBorder="1" applyAlignment="1">
      <alignment horizontal="centerContinuous"/>
    </xf>
    <xf numFmtId="0" fontId="6" fillId="0" borderId="22" xfId="113" applyFont="1" applyFill="1" applyBorder="1" applyAlignment="1">
      <alignment horizontal="center"/>
    </xf>
    <xf numFmtId="0" fontId="3" fillId="0" borderId="26" xfId="113" applyFont="1" applyBorder="1" applyAlignment="1">
      <alignment horizontal="centerContinuous" vertical="center"/>
    </xf>
    <xf numFmtId="0" fontId="3" fillId="0" borderId="27" xfId="113" applyFont="1" applyBorder="1" applyAlignment="1">
      <alignment horizontal="centerContinuous" vertical="center"/>
    </xf>
    <xf numFmtId="0" fontId="3" fillId="0" borderId="28" xfId="113" applyFont="1" applyBorder="1" applyAlignment="1">
      <alignment horizontal="centerContinuous" vertical="center"/>
    </xf>
    <xf numFmtId="0" fontId="10" fillId="0" borderId="0" xfId="113"/>
    <xf numFmtId="0" fontId="72" fillId="0" borderId="0" xfId="116" applyFont="1" applyAlignment="1">
      <alignment vertical="center"/>
    </xf>
    <xf numFmtId="0" fontId="0" fillId="0" borderId="0" xfId="114" applyFont="1" applyAlignment="1">
      <alignment vertical="center" wrapText="1"/>
    </xf>
    <xf numFmtId="0" fontId="20" fillId="32" borderId="17" xfId="113" applyFont="1" applyFill="1" applyBorder="1" applyAlignment="1">
      <alignment horizontal="center" vertical="center" shrinkToFit="1"/>
    </xf>
    <xf numFmtId="0" fontId="76" fillId="0" borderId="0" xfId="113" applyFont="1" applyAlignment="1">
      <alignment vertical="center"/>
    </xf>
    <xf numFmtId="0" fontId="77" fillId="0" borderId="17" xfId="113" applyFont="1" applyFill="1" applyBorder="1" applyAlignment="1">
      <alignment horizontal="center" vertical="center" shrinkToFit="1"/>
    </xf>
    <xf numFmtId="0" fontId="7" fillId="0" borderId="29" xfId="114" applyFont="1" applyBorder="1" applyAlignment="1">
      <alignment vertical="center" wrapText="1"/>
    </xf>
    <xf numFmtId="0" fontId="9" fillId="0" borderId="18" xfId="114" applyFont="1" applyBorder="1" applyAlignment="1">
      <alignment horizontal="center" wrapText="1"/>
    </xf>
    <xf numFmtId="0" fontId="20" fillId="32" borderId="17" xfId="113" applyFont="1" applyFill="1" applyBorder="1" applyAlignment="1">
      <alignment horizontal="center" vertical="center" shrinkToFit="1"/>
    </xf>
    <xf numFmtId="0" fontId="10" fillId="0" borderId="17" xfId="113" applyFont="1" applyBorder="1" applyAlignment="1" applyProtection="1">
      <alignment horizontal="left" vertical="center" shrinkToFit="1"/>
      <protection locked="0"/>
    </xf>
    <xf numFmtId="0" fontId="10" fillId="0" borderId="17" xfId="113" applyFont="1" applyBorder="1" applyAlignment="1" applyProtection="1">
      <alignment horizontal="center" vertical="center" shrinkToFit="1"/>
      <protection locked="0"/>
    </xf>
    <xf numFmtId="0" fontId="74" fillId="0" borderId="17" xfId="113" applyFont="1" applyBorder="1" applyAlignment="1" applyProtection="1">
      <alignment horizontal="center" vertical="center" shrinkToFit="1"/>
      <protection locked="0"/>
    </xf>
    <xf numFmtId="0" fontId="0" fillId="0" borderId="17" xfId="113" applyFont="1" applyBorder="1" applyAlignment="1">
      <alignment horizontal="left" vertical="center" shrinkToFit="1"/>
    </xf>
    <xf numFmtId="0" fontId="0" fillId="0" borderId="17" xfId="113" applyFont="1" applyBorder="1" applyAlignment="1">
      <alignment horizontal="center" vertical="center" shrinkToFit="1"/>
    </xf>
    <xf numFmtId="0" fontId="3" fillId="29" borderId="19" xfId="0" applyFont="1" applyFill="1" applyBorder="1" applyAlignment="1">
      <alignment horizontal="center" vertical="center" wrapText="1"/>
    </xf>
    <xf numFmtId="0" fontId="10" fillId="29" borderId="20" xfId="113" applyFont="1" applyFill="1" applyBorder="1" applyAlignment="1" applyProtection="1">
      <alignment vertical="center" shrinkToFit="1"/>
      <protection locked="0"/>
    </xf>
    <xf numFmtId="0" fontId="7" fillId="0" borderId="0" xfId="113" applyFont="1" applyAlignment="1">
      <alignment vertical="center" shrinkToFit="1"/>
    </xf>
    <xf numFmtId="0" fontId="6" fillId="0" borderId="20" xfId="113" applyFont="1" applyBorder="1" applyAlignment="1">
      <alignment shrinkToFit="1"/>
    </xf>
    <xf numFmtId="0" fontId="18" fillId="0" borderId="0" xfId="113" applyFont="1" applyAlignment="1">
      <alignment shrinkToFit="1"/>
    </xf>
    <xf numFmtId="0" fontId="14" fillId="0" borderId="0" xfId="113" applyFont="1" applyAlignment="1">
      <alignment vertical="center" wrapText="1"/>
    </xf>
    <xf numFmtId="0" fontId="63" fillId="0" borderId="28" xfId="113" applyFont="1" applyFill="1" applyBorder="1" applyAlignment="1" applyProtection="1">
      <alignment horizontal="center" vertical="center" wrapText="1"/>
      <protection locked="0"/>
    </xf>
    <xf numFmtId="0" fontId="14" fillId="0" borderId="0" xfId="113" applyFont="1" applyAlignment="1">
      <alignment horizontal="center" vertical="center" wrapText="1"/>
    </xf>
    <xf numFmtId="0" fontId="4" fillId="0" borderId="0" xfId="113" applyFont="1" applyFill="1" applyBorder="1" applyAlignment="1">
      <alignment horizontal="center" vertical="center" wrapText="1"/>
    </xf>
    <xf numFmtId="49" fontId="3" fillId="0" borderId="0" xfId="113" applyNumberFormat="1" applyFont="1" applyFill="1" applyAlignment="1">
      <alignment horizontal="center" vertical="center" wrapText="1"/>
    </xf>
    <xf numFmtId="0" fontId="7" fillId="0" borderId="0" xfId="113" applyFont="1" applyFill="1" applyAlignment="1">
      <alignment vertical="center" wrapText="1"/>
    </xf>
    <xf numFmtId="0" fontId="7" fillId="0" borderId="0" xfId="113" applyFont="1" applyFill="1" applyBorder="1" applyAlignment="1">
      <alignment vertical="center" wrapText="1"/>
    </xf>
    <xf numFmtId="49" fontId="4" fillId="0" borderId="0" xfId="113" applyNumberFormat="1" applyFont="1" applyFill="1" applyBorder="1" applyAlignment="1">
      <alignment horizontal="center" vertical="center" wrapText="1"/>
    </xf>
    <xf numFmtId="0" fontId="4" fillId="0" borderId="0" xfId="113" applyFont="1" applyFill="1" applyAlignment="1">
      <alignment horizontal="center" vertical="center" wrapText="1"/>
    </xf>
    <xf numFmtId="0" fontId="4" fillId="0" borderId="28" xfId="113" applyFont="1" applyFill="1" applyBorder="1" applyAlignment="1">
      <alignment horizontal="center" vertical="center" wrapText="1"/>
    </xf>
    <xf numFmtId="0" fontId="10" fillId="0" borderId="28" xfId="113" applyFill="1" applyBorder="1" applyAlignment="1">
      <alignment horizontal="center" vertical="center" wrapText="1"/>
    </xf>
    <xf numFmtId="0" fontId="4" fillId="0" borderId="0" xfId="113" applyFont="1" applyAlignment="1">
      <alignment horizontal="center" vertical="center" wrapText="1"/>
    </xf>
    <xf numFmtId="0" fontId="10" fillId="0" borderId="0" xfId="113" applyFont="1" applyBorder="1" applyAlignment="1" applyProtection="1">
      <alignment horizontal="left" shrinkToFit="1"/>
    </xf>
    <xf numFmtId="0" fontId="10" fillId="0" borderId="0" xfId="113" applyBorder="1" applyAlignment="1">
      <alignment horizontal="center" vertical="center" wrapText="1"/>
    </xf>
    <xf numFmtId="49" fontId="4" fillId="0" borderId="0" xfId="113" applyNumberFormat="1" applyFont="1" applyBorder="1" applyAlignment="1">
      <alignment horizontal="center" vertical="center" wrapText="1"/>
    </xf>
    <xf numFmtId="49" fontId="4" fillId="0" borderId="0" xfId="113" applyNumberFormat="1" applyFont="1" applyBorder="1" applyAlignment="1" applyProtection="1">
      <alignment horizontal="center" vertical="center" wrapText="1"/>
    </xf>
    <xf numFmtId="0" fontId="4" fillId="0" borderId="0" xfId="113" applyFont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shrinkToFit="1"/>
    </xf>
    <xf numFmtId="0" fontId="10" fillId="0" borderId="0" xfId="113" applyFont="1" applyBorder="1" applyAlignment="1" applyProtection="1">
      <alignment horizontal="center" shrinkToFit="1"/>
    </xf>
    <xf numFmtId="49" fontId="10" fillId="0" borderId="0" xfId="113" applyNumberFormat="1" applyFont="1" applyBorder="1" applyAlignment="1" applyProtection="1">
      <alignment horizontal="center" shrinkToFit="1"/>
    </xf>
    <xf numFmtId="0" fontId="10" fillId="0" borderId="0" xfId="113" applyFont="1" applyBorder="1" applyAlignment="1">
      <alignment horizontal="center" shrinkToFit="1"/>
    </xf>
    <xf numFmtId="0" fontId="7" fillId="0" borderId="0" xfId="113" applyFont="1" applyAlignment="1">
      <alignment horizontal="center" vertical="center" wrapText="1"/>
    </xf>
    <xf numFmtId="0" fontId="66" fillId="0" borderId="22" xfId="0" applyFont="1" applyFill="1" applyBorder="1" applyAlignment="1" applyProtection="1">
      <alignment horizontal="left" shrinkToFit="1"/>
      <protection locked="0"/>
    </xf>
    <xf numFmtId="0" fontId="10" fillId="0" borderId="30" xfId="0" applyFont="1" applyFill="1" applyBorder="1" applyAlignment="1" applyProtection="1">
      <alignment horizontal="center" shrinkToFit="1"/>
    </xf>
    <xf numFmtId="0" fontId="10" fillId="0" borderId="0" xfId="113" applyFont="1" applyFill="1" applyBorder="1" applyAlignment="1" applyProtection="1">
      <alignment horizontal="center" shrinkToFit="1"/>
    </xf>
    <xf numFmtId="0" fontId="10" fillId="0" borderId="0" xfId="113" applyFont="1" applyFill="1" applyBorder="1" applyAlignment="1">
      <alignment horizontal="center" shrinkToFit="1"/>
    </xf>
    <xf numFmtId="0" fontId="7" fillId="0" borderId="0" xfId="0" applyFont="1" applyFill="1" applyBorder="1" applyAlignment="1" applyProtection="1">
      <alignment horizontal="left" shrinkToFit="1"/>
    </xf>
    <xf numFmtId="0" fontId="66" fillId="0" borderId="23" xfId="0" applyFont="1" applyFill="1" applyBorder="1" applyAlignment="1" applyProtection="1">
      <alignment horizontal="center" shrinkToFit="1"/>
      <protection locked="0"/>
    </xf>
    <xf numFmtId="0" fontId="10" fillId="0" borderId="30" xfId="113" applyFont="1" applyFill="1" applyBorder="1" applyAlignment="1" applyProtection="1">
      <alignment horizontal="center" vertical="top" shrinkToFit="1"/>
    </xf>
    <xf numFmtId="0" fontId="66" fillId="0" borderId="0" xfId="0" applyFont="1" applyFill="1" applyBorder="1" applyAlignment="1" applyProtection="1">
      <alignment horizontal="left" shrinkToFit="1"/>
      <protection locked="0"/>
    </xf>
    <xf numFmtId="0" fontId="10" fillId="0" borderId="0" xfId="0" applyFont="1" applyFill="1" applyBorder="1" applyAlignment="1" applyProtection="1">
      <alignment horizontal="center" vertical="top" shrinkToFit="1"/>
    </xf>
    <xf numFmtId="0" fontId="66" fillId="0" borderId="30" xfId="0" applyFont="1" applyFill="1" applyBorder="1" applyAlignment="1" applyProtection="1">
      <alignment horizontal="center" shrinkToFit="1"/>
      <protection locked="0"/>
    </xf>
    <xf numFmtId="0" fontId="10" fillId="0" borderId="30" xfId="113" applyFont="1" applyFill="1" applyBorder="1" applyAlignment="1" applyProtection="1">
      <alignment horizontal="center" vertical="top" shrinkToFit="1"/>
      <protection locked="0"/>
    </xf>
    <xf numFmtId="49" fontId="10" fillId="0" borderId="30" xfId="0" applyNumberFormat="1" applyFont="1" applyFill="1" applyBorder="1" applyAlignment="1" applyProtection="1">
      <alignment horizontal="center" shrinkToFit="1"/>
    </xf>
    <xf numFmtId="0" fontId="10" fillId="0" borderId="30" xfId="113" applyFont="1" applyFill="1" applyBorder="1" applyAlignment="1">
      <alignment horizontal="center" shrinkToFit="1"/>
    </xf>
    <xf numFmtId="49" fontId="10" fillId="0" borderId="0" xfId="0" applyNumberFormat="1" applyFont="1" applyFill="1" applyBorder="1" applyAlignment="1" applyProtection="1">
      <alignment horizontal="center" shrinkToFit="1"/>
    </xf>
    <xf numFmtId="0" fontId="66" fillId="0" borderId="23" xfId="0" applyFont="1" applyFill="1" applyBorder="1" applyAlignment="1" applyProtection="1">
      <alignment horizontal="left" shrinkToFit="1"/>
      <protection locked="0"/>
    </xf>
    <xf numFmtId="0" fontId="10" fillId="0" borderId="30" xfId="113" applyFont="1" applyFill="1" applyBorder="1" applyAlignment="1" applyProtection="1">
      <alignment horizontal="center" shrinkToFit="1"/>
    </xf>
    <xf numFmtId="0" fontId="67" fillId="0" borderId="0" xfId="113" applyFont="1" applyFill="1" applyBorder="1" applyAlignment="1" applyProtection="1">
      <alignment horizontal="center" vertical="top" shrinkToFit="1"/>
    </xf>
    <xf numFmtId="0" fontId="10" fillId="0" borderId="30" xfId="0" applyFont="1" applyFill="1" applyBorder="1" applyAlignment="1" applyProtection="1">
      <alignment horizontal="center" vertical="top" shrinkToFit="1"/>
    </xf>
    <xf numFmtId="0" fontId="10" fillId="0" borderId="0" xfId="113" applyFont="1" applyFill="1" applyBorder="1" applyAlignment="1" applyProtection="1">
      <alignment horizontal="center" vertical="top" shrinkToFit="1"/>
    </xf>
    <xf numFmtId="49" fontId="10" fillId="0" borderId="30" xfId="113" applyNumberFormat="1" applyFont="1" applyFill="1" applyBorder="1" applyAlignment="1" applyProtection="1">
      <alignment horizontal="center" shrinkToFit="1"/>
    </xf>
    <xf numFmtId="49" fontId="10" fillId="0" borderId="0" xfId="113" applyNumberFormat="1" applyFont="1" applyFill="1" applyBorder="1" applyAlignment="1">
      <alignment horizontal="center" shrinkToFit="1"/>
    </xf>
    <xf numFmtId="0" fontId="10" fillId="0" borderId="0" xfId="0" applyFont="1" applyBorder="1" applyAlignment="1" applyProtection="1">
      <alignment horizontal="center" shrinkToFit="1"/>
    </xf>
    <xf numFmtId="0" fontId="4" fillId="0" borderId="30" xfId="113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shrinkToFit="1"/>
    </xf>
    <xf numFmtId="49" fontId="10" fillId="0" borderId="0" xfId="0" applyNumberFormat="1" applyFont="1" applyBorder="1" applyAlignment="1" applyProtection="1">
      <alignment shrinkToFit="1"/>
    </xf>
    <xf numFmtId="0" fontId="6" fillId="0" borderId="0" xfId="113" applyFont="1" applyBorder="1" applyAlignment="1" applyProtection="1">
      <alignment horizontal="center" shrinkToFit="1"/>
    </xf>
    <xf numFmtId="0" fontId="7" fillId="0" borderId="0" xfId="113" applyFont="1" applyBorder="1" applyAlignment="1">
      <alignment horizontal="center" wrapText="1"/>
    </xf>
    <xf numFmtId="0" fontId="7" fillId="0" borderId="0" xfId="113" applyFont="1" applyFill="1" applyBorder="1" applyAlignment="1" applyProtection="1">
      <alignment horizontal="center" shrinkToFit="1"/>
      <protection locked="0"/>
    </xf>
    <xf numFmtId="0" fontId="6" fillId="0" borderId="0" xfId="113" applyFont="1" applyBorder="1" applyAlignment="1" applyProtection="1">
      <alignment horizontal="left" shrinkToFit="1"/>
    </xf>
    <xf numFmtId="0" fontId="7" fillId="0" borderId="0" xfId="113" applyFont="1" applyBorder="1" applyAlignment="1" applyProtection="1">
      <alignment horizontal="left" shrinkToFit="1"/>
    </xf>
    <xf numFmtId="0" fontId="7" fillId="0" borderId="0" xfId="113" applyFont="1" applyFill="1" applyBorder="1" applyAlignment="1" applyProtection="1">
      <alignment horizontal="left" shrinkToFit="1"/>
    </xf>
    <xf numFmtId="0" fontId="10" fillId="0" borderId="0" xfId="113" applyFont="1" applyFill="1" applyBorder="1" applyAlignment="1" applyProtection="1">
      <alignment horizontal="center" vertical="top" shrinkToFit="1"/>
      <protection locked="0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shrinkToFit="1"/>
    </xf>
    <xf numFmtId="0" fontId="7" fillId="0" borderId="0" xfId="113" applyFont="1" applyFill="1" applyAlignment="1" applyProtection="1">
      <alignment vertical="center" wrapText="1"/>
      <protection locked="0"/>
    </xf>
    <xf numFmtId="0" fontId="7" fillId="0" borderId="0" xfId="113" applyFont="1" applyBorder="1" applyAlignment="1">
      <alignment shrinkToFit="1"/>
    </xf>
    <xf numFmtId="0" fontId="10" fillId="0" borderId="0" xfId="113" applyFont="1" applyFill="1" applyBorder="1" applyAlignment="1" applyProtection="1">
      <alignment vertical="top" shrinkToFit="1"/>
    </xf>
    <xf numFmtId="0" fontId="7" fillId="0" borderId="0" xfId="113" applyFont="1" applyFill="1" applyBorder="1" applyAlignment="1">
      <alignment vertical="center" shrinkToFit="1"/>
    </xf>
    <xf numFmtId="0" fontId="68" fillId="0" borderId="0" xfId="0" applyFont="1" applyFill="1" applyBorder="1" applyAlignment="1" applyProtection="1">
      <alignment vertical="center" shrinkToFit="1"/>
      <protection locked="0"/>
    </xf>
    <xf numFmtId="0" fontId="7" fillId="0" borderId="0" xfId="113" applyFont="1" applyBorder="1" applyAlignment="1">
      <alignment vertical="center" wrapText="1"/>
    </xf>
    <xf numFmtId="0" fontId="7" fillId="0" borderId="0" xfId="113" applyFont="1" applyFill="1" applyBorder="1" applyAlignment="1" applyProtection="1">
      <alignment vertical="center" wrapText="1"/>
      <protection locked="0"/>
    </xf>
    <xf numFmtId="0" fontId="7" fillId="0" borderId="0" xfId="113" applyFont="1" applyFill="1" applyBorder="1" applyAlignment="1" applyProtection="1">
      <alignment shrinkToFit="1"/>
    </xf>
    <xf numFmtId="0" fontId="7" fillId="0" borderId="0" xfId="113" applyFont="1" applyFill="1" applyBorder="1" applyAlignment="1" applyProtection="1">
      <alignment horizontal="center" shrinkToFit="1"/>
    </xf>
    <xf numFmtId="0" fontId="7" fillId="0" borderId="0" xfId="113" applyFont="1" applyFill="1" applyBorder="1" applyAlignment="1">
      <alignment horizontal="center" vertical="center" shrinkToFit="1"/>
    </xf>
    <xf numFmtId="0" fontId="7" fillId="0" borderId="0" xfId="113" applyFont="1" applyFill="1" applyBorder="1" applyAlignment="1" applyProtection="1">
      <alignment horizontal="center" vertical="center" shrinkToFit="1"/>
    </xf>
    <xf numFmtId="0" fontId="7" fillId="0" borderId="0" xfId="113" applyFont="1" applyFill="1" applyBorder="1" applyAlignment="1" applyProtection="1">
      <alignment vertical="center" shrinkToFit="1"/>
    </xf>
    <xf numFmtId="0" fontId="6" fillId="0" borderId="0" xfId="113" applyFont="1" applyBorder="1" applyAlignment="1">
      <alignment vertical="center" wrapText="1"/>
    </xf>
    <xf numFmtId="0" fontId="6" fillId="0" borderId="0" xfId="113" applyFont="1" applyFill="1" applyBorder="1" applyAlignment="1" applyProtection="1">
      <alignment vertical="center" wrapText="1"/>
      <protection locked="0"/>
    </xf>
    <xf numFmtId="0" fontId="7" fillId="0" borderId="0" xfId="113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0" fillId="0" borderId="0" xfId="0" applyFont="1" applyFill="1" applyAlignment="1">
      <alignment vertical="center" shrinkToFit="1"/>
    </xf>
    <xf numFmtId="0" fontId="18" fillId="29" borderId="21" xfId="0" applyFont="1" applyFill="1" applyBorder="1" applyAlignment="1">
      <alignment horizontal="center" vertical="center" wrapText="1"/>
    </xf>
    <xf numFmtId="0" fontId="18" fillId="29" borderId="31" xfId="0" applyFont="1" applyFill="1" applyBorder="1" applyAlignment="1">
      <alignment horizontal="center" vertical="center" wrapText="1"/>
    </xf>
    <xf numFmtId="0" fontId="18" fillId="29" borderId="21" xfId="0" applyFont="1" applyFill="1" applyBorder="1" applyAlignment="1" applyProtection="1">
      <alignment horizontal="left" vertical="center" shrinkToFit="1"/>
    </xf>
    <xf numFmtId="0" fontId="18" fillId="29" borderId="20" xfId="0" applyFont="1" applyFill="1" applyBorder="1" applyAlignment="1">
      <alignment vertical="center" shrinkToFit="1"/>
    </xf>
    <xf numFmtId="0" fontId="9" fillId="0" borderId="0" xfId="113" applyFont="1" applyBorder="1" applyAlignment="1">
      <alignment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shrinkToFit="1"/>
    </xf>
    <xf numFmtId="0" fontId="9" fillId="0" borderId="30" xfId="0" applyFont="1" applyBorder="1" applyAlignment="1" applyProtection="1">
      <alignment horizontal="center" shrinkToFit="1"/>
    </xf>
    <xf numFmtId="0" fontId="9" fillId="0" borderId="3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shrinkToFit="1"/>
    </xf>
    <xf numFmtId="0" fontId="9" fillId="0" borderId="30" xfId="0" applyFont="1" applyFill="1" applyBorder="1" applyAlignment="1" applyProtection="1">
      <alignment horizontal="center" shrinkToFit="1"/>
      <protection locked="0"/>
    </xf>
    <xf numFmtId="0" fontId="9" fillId="0" borderId="30" xfId="0" applyFont="1" applyBorder="1" applyAlignment="1" applyProtection="1">
      <alignment horizontal="center" vertical="center" shrinkToFit="1"/>
    </xf>
    <xf numFmtId="0" fontId="9" fillId="0" borderId="30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top" wrapText="1"/>
    </xf>
    <xf numFmtId="0" fontId="7" fillId="0" borderId="0" xfId="113" applyFont="1" applyAlignment="1" applyProtection="1">
      <alignment vertical="center" wrapText="1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9" fillId="0" borderId="0" xfId="0" applyFont="1"/>
    <xf numFmtId="0" fontId="8" fillId="0" borderId="0" xfId="0" applyFont="1" applyBorder="1" applyAlignment="1">
      <alignment shrinkToFit="1"/>
    </xf>
    <xf numFmtId="0" fontId="7" fillId="0" borderId="0" xfId="0" applyFont="1" applyBorder="1" applyAlignment="1" applyProtection="1">
      <alignment horizontal="right" vertical="center" wrapText="1"/>
    </xf>
    <xf numFmtId="0" fontId="8" fillId="29" borderId="17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18" fillId="29" borderId="18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top" shrinkToFit="1"/>
    </xf>
    <xf numFmtId="0" fontId="69" fillId="0" borderId="17" xfId="0" applyFont="1" applyFill="1" applyBorder="1" applyAlignment="1" applyProtection="1">
      <alignment horizontal="center" shrinkToFit="1"/>
      <protection locked="0"/>
    </xf>
    <xf numFmtId="14" fontId="70" fillId="0" borderId="17" xfId="117" applyNumberFormat="1" applyFont="1" applyFill="1" applyBorder="1" applyAlignment="1" applyProtection="1">
      <alignment horizontal="center" shrinkToFit="1"/>
      <protection locked="0"/>
    </xf>
    <xf numFmtId="0" fontId="69" fillId="0" borderId="0" xfId="0" applyFont="1" applyFill="1"/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 applyProtection="1">
      <alignment vertical="center" shrinkToFit="1"/>
    </xf>
    <xf numFmtId="0" fontId="7" fillId="0" borderId="0" xfId="0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18" fillId="0" borderId="0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vertical="center" shrinkToFit="1"/>
    </xf>
    <xf numFmtId="0" fontId="7" fillId="0" borderId="0" xfId="0" applyFont="1" applyBorder="1" applyAlignment="1">
      <alignment vertical="center" shrinkToFit="1"/>
    </xf>
    <xf numFmtId="0" fontId="9" fillId="0" borderId="0" xfId="0" applyFont="1" applyBorder="1" applyAlignment="1" applyProtection="1">
      <alignment vertical="center" shrinkToFit="1"/>
    </xf>
    <xf numFmtId="0" fontId="9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shrinkToFit="1"/>
    </xf>
    <xf numFmtId="0" fontId="7" fillId="0" borderId="0" xfId="0" applyFont="1" applyBorder="1"/>
    <xf numFmtId="0" fontId="0" fillId="0" borderId="0" xfId="0" applyBorder="1" applyAlignment="1">
      <alignment shrinkToFit="1"/>
    </xf>
    <xf numFmtId="0" fontId="7" fillId="0" borderId="0" xfId="0" applyFont="1" applyAlignment="1">
      <alignment vertical="center" shrinkToFit="1"/>
    </xf>
    <xf numFmtId="0" fontId="6" fillId="0" borderId="23" xfId="113" applyFont="1" applyFill="1" applyBorder="1" applyAlignment="1">
      <alignment horizontal="center"/>
    </xf>
    <xf numFmtId="0" fontId="6" fillId="0" borderId="24" xfId="113" applyFont="1" applyFill="1" applyBorder="1" applyAlignment="1">
      <alignment horizontal="center"/>
    </xf>
    <xf numFmtId="0" fontId="74" fillId="0" borderId="21" xfId="113" applyFont="1" applyBorder="1" applyAlignment="1">
      <alignment horizontal="center" vertical="center" shrinkToFit="1"/>
    </xf>
    <xf numFmtId="0" fontId="74" fillId="0" borderId="20" xfId="113" applyFont="1" applyBorder="1" applyAlignment="1">
      <alignment horizontal="center" vertical="center" shrinkToFit="1"/>
    </xf>
    <xf numFmtId="0" fontId="74" fillId="0" borderId="31" xfId="113" applyFont="1" applyBorder="1" applyAlignment="1">
      <alignment horizontal="center" vertical="center" shrinkToFit="1"/>
    </xf>
    <xf numFmtId="0" fontId="74" fillId="0" borderId="21" xfId="113" applyFont="1" applyBorder="1" applyAlignment="1" applyProtection="1">
      <alignment horizontal="center" vertical="center" shrinkToFit="1"/>
      <protection locked="0"/>
    </xf>
    <xf numFmtId="0" fontId="74" fillId="0" borderId="20" xfId="113" applyFont="1" applyBorder="1" applyAlignment="1" applyProtection="1">
      <alignment horizontal="center" vertical="center" shrinkToFit="1"/>
      <protection locked="0"/>
    </xf>
    <xf numFmtId="0" fontId="74" fillId="0" borderId="31" xfId="113" applyFont="1" applyBorder="1" applyAlignment="1" applyProtection="1">
      <alignment horizontal="center" vertical="center" shrinkToFit="1"/>
      <protection locked="0"/>
    </xf>
    <xf numFmtId="0" fontId="3" fillId="0" borderId="26" xfId="113" applyFont="1" applyBorder="1" applyAlignment="1">
      <alignment horizontal="center" vertical="center"/>
    </xf>
    <xf numFmtId="0" fontId="3" fillId="0" borderId="27" xfId="113" applyFont="1" applyBorder="1" applyAlignment="1">
      <alignment horizontal="center" vertical="center"/>
    </xf>
    <xf numFmtId="0" fontId="14" fillId="0" borderId="28" xfId="113" applyFont="1" applyBorder="1" applyAlignment="1">
      <alignment horizontal="center" vertical="center" wrapText="1"/>
    </xf>
    <xf numFmtId="0" fontId="7" fillId="29" borderId="21" xfId="113" applyFont="1" applyFill="1" applyBorder="1" applyAlignment="1">
      <alignment horizontal="center" vertical="center"/>
    </xf>
    <xf numFmtId="0" fontId="7" fillId="29" borderId="20" xfId="113" applyFont="1" applyFill="1" applyBorder="1" applyAlignment="1">
      <alignment horizontal="center" vertical="center"/>
    </xf>
    <xf numFmtId="0" fontId="7" fillId="29" borderId="31" xfId="113" applyFont="1" applyFill="1" applyBorder="1" applyAlignment="1">
      <alignment horizontal="center" vertical="center"/>
    </xf>
    <xf numFmtId="0" fontId="19" fillId="0" borderId="21" xfId="113" applyFont="1" applyBorder="1" applyAlignment="1">
      <alignment horizontal="center" vertical="center" shrinkToFit="1"/>
    </xf>
    <xf numFmtId="0" fontId="19" fillId="0" borderId="20" xfId="113" applyFont="1" applyBorder="1" applyAlignment="1">
      <alignment horizontal="center" vertical="center" shrinkToFit="1"/>
    </xf>
    <xf numFmtId="0" fontId="19" fillId="0" borderId="31" xfId="113" applyFont="1" applyBorder="1" applyAlignment="1">
      <alignment horizontal="center" vertical="center" shrinkToFit="1"/>
    </xf>
    <xf numFmtId="0" fontId="10" fillId="29" borderId="17" xfId="113" applyFont="1" applyFill="1" applyBorder="1" applyAlignment="1">
      <alignment horizontal="center" vertical="center"/>
    </xf>
    <xf numFmtId="0" fontId="6" fillId="0" borderId="21" xfId="113" applyFont="1" applyBorder="1" applyAlignment="1">
      <alignment horizontal="center" vertical="center"/>
    </xf>
    <xf numFmtId="0" fontId="6" fillId="0" borderId="20" xfId="113" applyFont="1" applyBorder="1" applyAlignment="1">
      <alignment horizontal="center" vertical="center"/>
    </xf>
    <xf numFmtId="0" fontId="6" fillId="0" borderId="17" xfId="113" applyFont="1" applyBorder="1" applyAlignment="1">
      <alignment horizontal="center" vertical="center"/>
    </xf>
    <xf numFmtId="0" fontId="3" fillId="29" borderId="21" xfId="113" applyFont="1" applyFill="1" applyBorder="1" applyAlignment="1">
      <alignment horizontal="center" vertical="center" wrapText="1"/>
    </xf>
    <xf numFmtId="0" fontId="3" fillId="29" borderId="20" xfId="113" applyFont="1" applyFill="1" applyBorder="1" applyAlignment="1">
      <alignment horizontal="center" vertical="center" wrapText="1"/>
    </xf>
    <xf numFmtId="0" fontId="3" fillId="29" borderId="31" xfId="113" applyFont="1" applyFill="1" applyBorder="1" applyAlignment="1">
      <alignment horizontal="center" vertical="center" wrapText="1"/>
    </xf>
    <xf numFmtId="0" fontId="19" fillId="30" borderId="23" xfId="114" applyFont="1" applyFill="1" applyBorder="1" applyAlignment="1" applyProtection="1">
      <alignment horizontal="center" vertical="center" shrinkToFit="1"/>
      <protection locked="0"/>
    </xf>
    <xf numFmtId="0" fontId="19" fillId="30" borderId="22" xfId="114" applyFont="1" applyFill="1" applyBorder="1" applyAlignment="1" applyProtection="1">
      <alignment horizontal="center" vertical="center" shrinkToFit="1"/>
      <protection locked="0"/>
    </xf>
    <xf numFmtId="0" fontId="19" fillId="30" borderId="24" xfId="114" applyFont="1" applyFill="1" applyBorder="1" applyAlignment="1" applyProtection="1">
      <alignment horizontal="center" vertical="center" shrinkToFit="1"/>
      <protection locked="0"/>
    </xf>
    <xf numFmtId="0" fontId="19" fillId="30" borderId="26" xfId="114" applyFont="1" applyFill="1" applyBorder="1" applyAlignment="1" applyProtection="1">
      <alignment horizontal="center" vertical="center" shrinkToFit="1"/>
      <protection locked="0"/>
    </xf>
    <xf numFmtId="0" fontId="19" fillId="30" borderId="28" xfId="114" applyFont="1" applyFill="1" applyBorder="1" applyAlignment="1" applyProtection="1">
      <alignment horizontal="center" vertical="center" shrinkToFit="1"/>
      <protection locked="0"/>
    </xf>
    <xf numFmtId="0" fontId="19" fillId="30" borderId="27" xfId="114" applyFont="1" applyFill="1" applyBorder="1" applyAlignment="1" applyProtection="1">
      <alignment horizontal="center" vertical="center" shrinkToFit="1"/>
      <protection locked="0"/>
    </xf>
    <xf numFmtId="0" fontId="3" fillId="29" borderId="21" xfId="114" applyFont="1" applyFill="1" applyBorder="1" applyAlignment="1">
      <alignment horizontal="center" vertical="center" shrinkToFit="1"/>
    </xf>
    <xf numFmtId="0" fontId="3" fillId="29" borderId="31" xfId="114" applyFont="1" applyFill="1" applyBorder="1" applyAlignment="1">
      <alignment horizontal="center" vertical="center" shrinkToFit="1"/>
    </xf>
    <xf numFmtId="49" fontId="6" fillId="0" borderId="21" xfId="114" applyNumberFormat="1" applyFont="1" applyBorder="1" applyAlignment="1" applyProtection="1">
      <alignment horizontal="center" vertical="center" shrinkToFit="1"/>
      <protection locked="0"/>
    </xf>
    <xf numFmtId="49" fontId="6" fillId="0" borderId="31" xfId="114" applyNumberFormat="1" applyFont="1" applyBorder="1" applyAlignment="1" applyProtection="1">
      <alignment horizontal="center" vertical="center" shrinkToFit="1"/>
      <protection locked="0"/>
    </xf>
    <xf numFmtId="0" fontId="9" fillId="29" borderId="21" xfId="114" applyFont="1" applyFill="1" applyBorder="1" applyAlignment="1">
      <alignment horizontal="center" vertical="center"/>
    </xf>
    <xf numFmtId="0" fontId="9" fillId="29" borderId="20" xfId="114" applyFont="1" applyFill="1" applyBorder="1" applyAlignment="1">
      <alignment horizontal="center" vertical="center"/>
    </xf>
    <xf numFmtId="0" fontId="9" fillId="29" borderId="31" xfId="114" applyFont="1" applyFill="1" applyBorder="1" applyAlignment="1">
      <alignment horizontal="center" vertical="center"/>
    </xf>
    <xf numFmtId="0" fontId="6" fillId="0" borderId="23" xfId="114" applyFont="1" applyBorder="1" applyAlignment="1" applyProtection="1">
      <alignment horizontal="center" wrapText="1"/>
      <protection locked="0"/>
    </xf>
    <xf numFmtId="0" fontId="6" fillId="0" borderId="22" xfId="114" applyFont="1" applyBorder="1" applyAlignment="1" applyProtection="1">
      <alignment horizontal="center" wrapText="1"/>
      <protection locked="0"/>
    </xf>
    <xf numFmtId="0" fontId="6" fillId="0" borderId="24" xfId="114" applyFont="1" applyBorder="1" applyAlignment="1" applyProtection="1">
      <alignment horizontal="center" wrapText="1"/>
      <protection locked="0"/>
    </xf>
    <xf numFmtId="0" fontId="9" fillId="0" borderId="26" xfId="114" applyFont="1" applyBorder="1" applyAlignment="1" applyProtection="1">
      <alignment horizontal="center" wrapText="1"/>
    </xf>
    <xf numFmtId="0" fontId="9" fillId="0" borderId="28" xfId="114" applyFont="1" applyBorder="1" applyAlignment="1" applyProtection="1">
      <alignment horizontal="center" wrapText="1"/>
    </xf>
    <xf numFmtId="0" fontId="9" fillId="0" borderId="27" xfId="114" applyFont="1" applyBorder="1" applyAlignment="1" applyProtection="1">
      <alignment horizontal="center" wrapText="1"/>
    </xf>
    <xf numFmtId="0" fontId="17" fillId="0" borderId="28" xfId="114" applyFont="1" applyBorder="1" applyAlignment="1">
      <alignment horizontal="center" vertical="center" wrapText="1"/>
    </xf>
    <xf numFmtId="0" fontId="3" fillId="0" borderId="20" xfId="114" applyFont="1" applyBorder="1" applyAlignment="1">
      <alignment horizontal="center" vertical="center" wrapText="1"/>
    </xf>
    <xf numFmtId="0" fontId="9" fillId="29" borderId="21" xfId="114" applyFont="1" applyFill="1" applyBorder="1" applyAlignment="1">
      <alignment horizontal="center" vertical="center" wrapText="1"/>
    </xf>
    <xf numFmtId="0" fontId="9" fillId="29" borderId="20" xfId="114" applyFont="1" applyFill="1" applyBorder="1" applyAlignment="1">
      <alignment horizontal="center" vertical="center" wrapText="1"/>
    </xf>
    <xf numFmtId="0" fontId="9" fillId="29" borderId="31" xfId="114" applyFont="1" applyFill="1" applyBorder="1" applyAlignment="1">
      <alignment horizontal="center" vertical="center" wrapText="1"/>
    </xf>
    <xf numFmtId="0" fontId="3" fillId="29" borderId="17" xfId="114" applyFont="1" applyFill="1" applyBorder="1" applyAlignment="1">
      <alignment horizontal="center" vertical="center" shrinkToFit="1"/>
    </xf>
    <xf numFmtId="0" fontId="19" fillId="0" borderId="21" xfId="114" applyFont="1" applyFill="1" applyBorder="1" applyAlignment="1" applyProtection="1">
      <alignment horizontal="center" vertical="center" shrinkToFit="1"/>
      <protection locked="0"/>
    </xf>
    <xf numFmtId="0" fontId="19" fillId="0" borderId="20" xfId="114" applyFont="1" applyFill="1" applyBorder="1" applyAlignment="1" applyProtection="1">
      <alignment horizontal="center" vertical="center" shrinkToFit="1"/>
      <protection locked="0"/>
    </xf>
    <xf numFmtId="0" fontId="19" fillId="0" borderId="31" xfId="114" applyFont="1" applyFill="1" applyBorder="1" applyAlignment="1" applyProtection="1">
      <alignment horizontal="center" vertical="center" shrinkToFit="1"/>
      <protection locked="0"/>
    </xf>
    <xf numFmtId="0" fontId="20" fillId="30" borderId="17" xfId="114" applyFont="1" applyFill="1" applyBorder="1" applyAlignment="1" applyProtection="1">
      <alignment horizontal="center" vertical="center" shrinkToFit="1"/>
      <protection locked="0"/>
    </xf>
    <xf numFmtId="0" fontId="20" fillId="30" borderId="21" xfId="114" applyFont="1" applyFill="1" applyBorder="1" applyAlignment="1" applyProtection="1">
      <alignment horizontal="center" vertical="center" shrinkToFit="1"/>
      <protection locked="0"/>
    </xf>
    <xf numFmtId="0" fontId="20" fillId="30" borderId="31" xfId="114" applyFont="1" applyFill="1" applyBorder="1" applyAlignment="1" applyProtection="1">
      <alignment horizontal="center" vertical="center" shrinkToFit="1"/>
      <protection locked="0"/>
    </xf>
    <xf numFmtId="0" fontId="9" fillId="0" borderId="30" xfId="113" applyFont="1" applyBorder="1" applyAlignment="1">
      <alignment horizontal="left" vertical="center" wrapText="1"/>
    </xf>
    <xf numFmtId="0" fontId="9" fillId="0" borderId="0" xfId="113" applyFont="1" applyBorder="1" applyAlignment="1">
      <alignment horizontal="left" vertical="center" wrapText="1"/>
    </xf>
    <xf numFmtId="0" fontId="9" fillId="0" borderId="26" xfId="113" applyFont="1" applyBorder="1" applyAlignment="1">
      <alignment horizontal="left" vertical="center" wrapText="1"/>
    </xf>
    <xf numFmtId="0" fontId="9" fillId="0" borderId="28" xfId="113" applyFont="1" applyBorder="1" applyAlignment="1">
      <alignment horizontal="left" vertical="center" wrapText="1"/>
    </xf>
    <xf numFmtId="0" fontId="3" fillId="0" borderId="0" xfId="113" applyFont="1" applyBorder="1" applyAlignment="1">
      <alignment horizontal="left" vertical="center" wrapText="1"/>
    </xf>
    <xf numFmtId="0" fontId="9" fillId="29" borderId="23" xfId="113" applyFont="1" applyFill="1" applyBorder="1" applyAlignment="1">
      <alignment horizontal="center" vertical="center"/>
    </xf>
    <xf numFmtId="0" fontId="9" fillId="29" borderId="22" xfId="113" applyFont="1" applyFill="1" applyBorder="1" applyAlignment="1">
      <alignment horizontal="center" vertical="center"/>
    </xf>
    <xf numFmtId="0" fontId="9" fillId="29" borderId="24" xfId="113" applyFont="1" applyFill="1" applyBorder="1" applyAlignment="1">
      <alignment horizontal="center" vertical="center"/>
    </xf>
    <xf numFmtId="0" fontId="6" fillId="0" borderId="23" xfId="113" applyFont="1" applyBorder="1" applyAlignment="1">
      <alignment horizontal="center" wrapText="1"/>
    </xf>
    <xf numFmtId="0" fontId="6" fillId="0" borderId="22" xfId="113" applyFont="1" applyBorder="1" applyAlignment="1">
      <alignment horizontal="center" wrapText="1"/>
    </xf>
    <xf numFmtId="0" fontId="6" fillId="0" borderId="24" xfId="113" applyFont="1" applyBorder="1" applyAlignment="1">
      <alignment horizontal="center" wrapText="1"/>
    </xf>
    <xf numFmtId="0" fontId="9" fillId="0" borderId="26" xfId="113" applyFont="1" applyBorder="1" applyAlignment="1">
      <alignment horizontal="center" vertical="top" wrapText="1"/>
    </xf>
    <xf numFmtId="0" fontId="9" fillId="0" borderId="28" xfId="113" applyFont="1" applyBorder="1" applyAlignment="1">
      <alignment horizontal="center" vertical="top" wrapText="1"/>
    </xf>
    <xf numFmtId="0" fontId="9" fillId="0" borderId="27" xfId="113" applyFont="1" applyBorder="1" applyAlignment="1">
      <alignment horizontal="center" vertical="top" wrapText="1"/>
    </xf>
    <xf numFmtId="0" fontId="18" fillId="29" borderId="21" xfId="113" applyFont="1" applyFill="1" applyBorder="1" applyAlignment="1">
      <alignment horizontal="left" vertical="center" wrapText="1"/>
    </xf>
    <xf numFmtId="0" fontId="18" fillId="29" borderId="20" xfId="113" applyFont="1" applyFill="1" applyBorder="1" applyAlignment="1">
      <alignment horizontal="left" vertical="center" wrapText="1"/>
    </xf>
    <xf numFmtId="0" fontId="19" fillId="32" borderId="23" xfId="113" applyFont="1" applyFill="1" applyBorder="1" applyAlignment="1">
      <alignment horizontal="center" vertical="center" shrinkToFit="1"/>
    </xf>
    <xf numFmtId="0" fontId="19" fillId="32" borderId="22" xfId="113" applyFont="1" applyFill="1" applyBorder="1" applyAlignment="1">
      <alignment horizontal="center" vertical="center" shrinkToFit="1"/>
    </xf>
    <xf numFmtId="0" fontId="19" fillId="32" borderId="24" xfId="113" applyFont="1" applyFill="1" applyBorder="1" applyAlignment="1">
      <alignment horizontal="center" vertical="center" shrinkToFit="1"/>
    </xf>
    <xf numFmtId="0" fontId="19" fillId="32" borderId="26" xfId="113" applyFont="1" applyFill="1" applyBorder="1" applyAlignment="1">
      <alignment horizontal="center" vertical="center" shrinkToFit="1"/>
    </xf>
    <xf numFmtId="0" fontId="19" fillId="32" borderId="28" xfId="113" applyFont="1" applyFill="1" applyBorder="1" applyAlignment="1">
      <alignment horizontal="center" vertical="center" shrinkToFit="1"/>
    </xf>
    <xf numFmtId="0" fontId="19" fillId="32" borderId="27" xfId="113" applyFont="1" applyFill="1" applyBorder="1" applyAlignment="1">
      <alignment horizontal="center" vertical="center" shrinkToFit="1"/>
    </xf>
    <xf numFmtId="0" fontId="9" fillId="29" borderId="21" xfId="113" applyFont="1" applyFill="1" applyBorder="1" applyAlignment="1">
      <alignment horizontal="center" vertical="center" shrinkToFit="1"/>
    </xf>
    <xf numFmtId="0" fontId="9" fillId="29" borderId="20" xfId="113" applyFont="1" applyFill="1" applyBorder="1" applyAlignment="1">
      <alignment horizontal="center" vertical="center" shrinkToFit="1"/>
    </xf>
    <xf numFmtId="0" fontId="9" fillId="29" borderId="31" xfId="113" applyFont="1" applyFill="1" applyBorder="1" applyAlignment="1">
      <alignment horizontal="center" vertical="center" shrinkToFit="1"/>
    </xf>
    <xf numFmtId="49" fontId="6" fillId="0" borderId="21" xfId="113" applyNumberFormat="1" applyFont="1" applyFill="1" applyBorder="1" applyAlignment="1">
      <alignment horizontal="center" vertical="center" shrinkToFit="1"/>
    </xf>
    <xf numFmtId="49" fontId="6" fillId="0" borderId="20" xfId="113" applyNumberFormat="1" applyFont="1" applyFill="1" applyBorder="1" applyAlignment="1">
      <alignment horizontal="center" vertical="center" shrinkToFit="1"/>
    </xf>
    <xf numFmtId="49" fontId="6" fillId="0" borderId="31" xfId="113" applyNumberFormat="1" applyFont="1" applyFill="1" applyBorder="1" applyAlignment="1">
      <alignment horizontal="center" vertical="center" shrinkToFit="1"/>
    </xf>
    <xf numFmtId="0" fontId="3" fillId="0" borderId="20" xfId="113" applyFont="1" applyBorder="1" applyAlignment="1">
      <alignment horizontal="center" vertical="center" wrapText="1"/>
    </xf>
    <xf numFmtId="0" fontId="17" fillId="0" borderId="0" xfId="113" applyFont="1" applyAlignment="1">
      <alignment horizontal="center" vertical="center" wrapText="1"/>
    </xf>
    <xf numFmtId="0" fontId="9" fillId="29" borderId="17" xfId="113" applyFont="1" applyFill="1" applyBorder="1" applyAlignment="1">
      <alignment horizontal="center" vertical="center" wrapText="1"/>
    </xf>
    <xf numFmtId="0" fontId="3" fillId="29" borderId="17" xfId="113" applyFont="1" applyFill="1" applyBorder="1" applyAlignment="1">
      <alignment horizontal="center" vertical="center" shrinkToFit="1"/>
    </xf>
    <xf numFmtId="0" fontId="19" fillId="0" borderId="17" xfId="113" applyFont="1" applyFill="1" applyBorder="1" applyAlignment="1">
      <alignment horizontal="center" vertical="center" shrinkToFit="1"/>
    </xf>
    <xf numFmtId="0" fontId="20" fillId="32" borderId="17" xfId="113" applyFont="1" applyFill="1" applyBorder="1" applyAlignment="1">
      <alignment horizontal="center" vertical="center" shrinkToFit="1"/>
    </xf>
    <xf numFmtId="0" fontId="0" fillId="0" borderId="28" xfId="0" applyFont="1" applyBorder="1" applyAlignment="1" applyProtection="1">
      <alignment horizontal="center" shrinkToFit="1"/>
    </xf>
    <xf numFmtId="0" fontId="0" fillId="0" borderId="28" xfId="0" applyBorder="1" applyAlignment="1">
      <alignment horizontal="center" shrinkToFit="1"/>
    </xf>
    <xf numFmtId="0" fontId="14" fillId="0" borderId="0" xfId="113" applyFont="1" applyAlignment="1">
      <alignment horizontal="center" wrapText="1"/>
    </xf>
    <xf numFmtId="0" fontId="9" fillId="29" borderId="21" xfId="113" applyFont="1" applyFill="1" applyBorder="1" applyAlignment="1">
      <alignment horizontal="center" vertical="center" wrapText="1"/>
    </xf>
    <xf numFmtId="0" fontId="9" fillId="29" borderId="20" xfId="113" applyFont="1" applyFill="1" applyBorder="1" applyAlignment="1">
      <alignment horizontal="center" vertical="center" wrapText="1"/>
    </xf>
    <xf numFmtId="0" fontId="9" fillId="29" borderId="31" xfId="113" applyFont="1" applyFill="1" applyBorder="1" applyAlignment="1">
      <alignment horizontal="center" vertical="center" wrapText="1"/>
    </xf>
    <xf numFmtId="0" fontId="62" fillId="0" borderId="17" xfId="113" applyFont="1" applyBorder="1" applyAlignment="1">
      <alignment horizontal="center" vertical="center" shrinkToFit="1"/>
    </xf>
    <xf numFmtId="0" fontId="18" fillId="0" borderId="0" xfId="113" applyFont="1" applyAlignment="1">
      <alignment horizontal="center" vertical="top" wrapText="1"/>
    </xf>
    <xf numFmtId="0" fontId="7" fillId="29" borderId="17" xfId="113" applyFont="1" applyFill="1" applyBorder="1" applyAlignment="1">
      <alignment horizontal="center" vertical="center" shrinkToFit="1"/>
    </xf>
    <xf numFmtId="0" fontId="7" fillId="29" borderId="21" xfId="113" applyFont="1" applyFill="1" applyBorder="1" applyAlignment="1">
      <alignment horizontal="center" vertical="center" shrinkToFit="1"/>
    </xf>
    <xf numFmtId="0" fontId="7" fillId="29" borderId="31" xfId="113" applyFont="1" applyFill="1" applyBorder="1" applyAlignment="1">
      <alignment horizontal="center" vertical="center" shrinkToFit="1"/>
    </xf>
    <xf numFmtId="0" fontId="7" fillId="29" borderId="20" xfId="113" applyFont="1" applyFill="1" applyBorder="1" applyAlignment="1">
      <alignment horizontal="center" vertical="center" shrinkToFit="1"/>
    </xf>
    <xf numFmtId="0" fontId="10" fillId="29" borderId="21" xfId="113" applyFont="1" applyFill="1" applyBorder="1" applyAlignment="1" applyProtection="1">
      <alignment horizontal="center" vertical="center" shrinkToFit="1"/>
      <protection locked="0"/>
    </xf>
    <xf numFmtId="0" fontId="10" fillId="29" borderId="20" xfId="113" applyFont="1" applyFill="1" applyBorder="1" applyAlignment="1" applyProtection="1">
      <alignment horizontal="center" vertical="center" shrinkToFit="1"/>
      <protection locked="0"/>
    </xf>
    <xf numFmtId="0" fontId="10" fillId="29" borderId="31" xfId="113" applyFont="1" applyFill="1" applyBorder="1" applyAlignment="1" applyProtection="1">
      <alignment horizontal="center" vertical="center" shrinkToFit="1"/>
      <protection locked="0"/>
    </xf>
    <xf numFmtId="0" fontId="6" fillId="0" borderId="18" xfId="113" applyFont="1" applyBorder="1" applyAlignment="1">
      <alignment horizontal="center" shrinkToFit="1"/>
    </xf>
    <xf numFmtId="0" fontId="6" fillId="0" borderId="21" xfId="113" applyFont="1" applyBorder="1" applyAlignment="1" applyProtection="1">
      <alignment horizontal="center" shrinkToFit="1"/>
    </xf>
    <xf numFmtId="0" fontId="6" fillId="0" borderId="31" xfId="113" applyFont="1" applyBorder="1" applyAlignment="1" applyProtection="1">
      <alignment horizontal="center" shrinkToFit="1"/>
    </xf>
    <xf numFmtId="0" fontId="6" fillId="0" borderId="20" xfId="113" applyFont="1" applyBorder="1" applyAlignment="1" applyProtection="1">
      <alignment horizontal="center" shrinkToFit="1"/>
    </xf>
    <xf numFmtId="0" fontId="6" fillId="0" borderId="21" xfId="113" applyFont="1" applyBorder="1" applyAlignment="1">
      <alignment horizontal="center" shrinkToFit="1"/>
    </xf>
    <xf numFmtId="0" fontId="6" fillId="0" borderId="20" xfId="113" applyFont="1" applyBorder="1" applyAlignment="1">
      <alignment horizontal="center" shrinkToFit="1"/>
    </xf>
    <xf numFmtId="0" fontId="6" fillId="0" borderId="31" xfId="113" applyFont="1" applyBorder="1" applyAlignment="1">
      <alignment horizontal="center" shrinkToFit="1"/>
    </xf>
    <xf numFmtId="0" fontId="6" fillId="0" borderId="17" xfId="113" applyFont="1" applyBorder="1" applyAlignment="1">
      <alignment horizontal="center" shrinkToFit="1"/>
    </xf>
    <xf numFmtId="0" fontId="4" fillId="0" borderId="23" xfId="113" applyFont="1" applyFill="1" applyBorder="1" applyAlignment="1">
      <alignment horizontal="center" vertical="center" wrapText="1"/>
    </xf>
    <xf numFmtId="0" fontId="3" fillId="0" borderId="30" xfId="113" applyFont="1" applyFill="1" applyBorder="1" applyAlignment="1">
      <alignment horizontal="center" vertical="center" wrapText="1"/>
    </xf>
    <xf numFmtId="0" fontId="3" fillId="0" borderId="26" xfId="113" applyFont="1" applyFill="1" applyBorder="1" applyAlignment="1">
      <alignment horizontal="center" vertical="center" wrapText="1"/>
    </xf>
    <xf numFmtId="0" fontId="64" fillId="0" borderId="19" xfId="113" applyFont="1" applyFill="1" applyBorder="1" applyAlignment="1">
      <alignment horizontal="center" vertical="center" wrapText="1"/>
    </xf>
    <xf numFmtId="0" fontId="22" fillId="0" borderId="29" xfId="113" applyFont="1" applyFill="1" applyBorder="1" applyAlignment="1">
      <alignment horizontal="center" vertical="center" wrapText="1"/>
    </xf>
    <xf numFmtId="0" fontId="22" fillId="0" borderId="18" xfId="113" applyFont="1" applyFill="1" applyBorder="1" applyAlignment="1">
      <alignment horizontal="center" vertical="center" wrapText="1"/>
    </xf>
    <xf numFmtId="0" fontId="65" fillId="0" borderId="19" xfId="0" applyFont="1" applyFill="1" applyBorder="1" applyAlignment="1" applyProtection="1">
      <alignment horizontal="center" vertical="center" wrapText="1"/>
    </xf>
    <xf numFmtId="0" fontId="65" fillId="0" borderId="29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4" fillId="0" borderId="30" xfId="113" applyFont="1" applyFill="1" applyBorder="1" applyAlignment="1">
      <alignment horizontal="center" vertical="center" wrapText="1"/>
    </xf>
    <xf numFmtId="0" fontId="4" fillId="0" borderId="26" xfId="113" applyFont="1" applyFill="1" applyBorder="1" applyAlignment="1">
      <alignment horizontal="center" vertical="center" wrapText="1"/>
    </xf>
    <xf numFmtId="0" fontId="4" fillId="0" borderId="0" xfId="113" applyFont="1" applyFill="1" applyBorder="1" applyAlignment="1">
      <alignment horizontal="center" vertical="center" wrapText="1"/>
    </xf>
    <xf numFmtId="0" fontId="4" fillId="0" borderId="28" xfId="113" applyFont="1" applyFill="1" applyBorder="1" applyAlignment="1">
      <alignment horizontal="center" vertical="center" wrapText="1"/>
    </xf>
    <xf numFmtId="49" fontId="4" fillId="0" borderId="0" xfId="113" applyNumberFormat="1" applyFont="1" applyFill="1" applyAlignment="1">
      <alignment horizontal="center" vertical="center" wrapText="1"/>
    </xf>
    <xf numFmtId="49" fontId="4" fillId="0" borderId="28" xfId="113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 applyProtection="1">
      <alignment horizontal="center" shrinkToFit="1"/>
    </xf>
    <xf numFmtId="0" fontId="10" fillId="0" borderId="18" xfId="0" applyFont="1" applyBorder="1" applyAlignment="1" applyProtection="1">
      <alignment horizontal="center" shrinkToFit="1"/>
    </xf>
    <xf numFmtId="0" fontId="7" fillId="0" borderId="19" xfId="113" applyFont="1" applyBorder="1" applyAlignment="1">
      <alignment horizontal="center" wrapText="1"/>
    </xf>
    <xf numFmtId="0" fontId="7" fillId="0" borderId="18" xfId="113" applyFont="1" applyBorder="1" applyAlignment="1">
      <alignment horizontal="center" wrapText="1"/>
    </xf>
    <xf numFmtId="0" fontId="7" fillId="0" borderId="19" xfId="0" applyFont="1" applyFill="1" applyBorder="1" applyAlignment="1" applyProtection="1">
      <alignment horizontal="center" shrinkToFit="1"/>
      <protection locked="0"/>
    </xf>
    <xf numFmtId="0" fontId="7" fillId="0" borderId="18" xfId="0" applyFont="1" applyFill="1" applyBorder="1" applyAlignment="1" applyProtection="1">
      <alignment horizontal="center" shrinkToFit="1"/>
      <protection locked="0"/>
    </xf>
    <xf numFmtId="0" fontId="10" fillId="0" borderId="23" xfId="0" applyFont="1" applyBorder="1" applyAlignment="1" applyProtection="1">
      <alignment horizontal="left" shrinkToFit="1"/>
    </xf>
    <xf numFmtId="0" fontId="10" fillId="0" borderId="26" xfId="0" applyFont="1" applyBorder="1" applyAlignment="1" applyProtection="1">
      <alignment horizontal="left" shrinkToFit="1"/>
    </xf>
    <xf numFmtId="0" fontId="10" fillId="0" borderId="22" xfId="0" applyFont="1" applyBorder="1" applyAlignment="1" applyProtection="1">
      <alignment horizontal="left" shrinkToFit="1"/>
    </xf>
    <xf numFmtId="0" fontId="10" fillId="0" borderId="28" xfId="0" applyFont="1" applyBorder="1" applyAlignment="1" applyProtection="1">
      <alignment horizontal="left" shrinkToFit="1"/>
    </xf>
    <xf numFmtId="0" fontId="10" fillId="0" borderId="0" xfId="0" applyFont="1" applyFill="1" applyBorder="1" applyAlignment="1" applyProtection="1">
      <alignment horizontal="center" shrinkToFit="1"/>
    </xf>
    <xf numFmtId="0" fontId="0" fillId="0" borderId="0" xfId="0" applyFill="1"/>
    <xf numFmtId="0" fontId="0" fillId="0" borderId="28" xfId="0" applyFill="1" applyBorder="1"/>
    <xf numFmtId="0" fontId="10" fillId="0" borderId="28" xfId="0" applyFont="1" applyFill="1" applyBorder="1" applyAlignment="1" applyProtection="1">
      <alignment horizontal="center" shrinkToFit="1"/>
    </xf>
    <xf numFmtId="49" fontId="10" fillId="0" borderId="0" xfId="113" applyNumberFormat="1" applyFont="1" applyBorder="1" applyAlignment="1">
      <alignment horizontal="center" shrinkToFit="1"/>
    </xf>
    <xf numFmtId="0" fontId="10" fillId="0" borderId="0" xfId="113" applyFont="1" applyBorder="1" applyAlignment="1">
      <alignment horizontal="center" shrinkToFit="1"/>
    </xf>
    <xf numFmtId="0" fontId="7" fillId="0" borderId="24" xfId="113" applyFont="1" applyBorder="1" applyAlignment="1" applyProtection="1">
      <alignment horizontal="left" shrinkToFit="1"/>
    </xf>
    <xf numFmtId="0" fontId="7" fillId="0" borderId="27" xfId="113" applyFont="1" applyBorder="1" applyAlignment="1" applyProtection="1">
      <alignment horizontal="left" shrinkToFit="1"/>
    </xf>
    <xf numFmtId="0" fontId="10" fillId="0" borderId="22" xfId="0" applyFont="1" applyFill="1" applyBorder="1" applyAlignment="1" applyProtection="1">
      <alignment horizontal="center" vertical="top" shrinkToFit="1"/>
      <protection locked="0"/>
    </xf>
    <xf numFmtId="0" fontId="10" fillId="0" borderId="24" xfId="0" applyFont="1" applyFill="1" applyBorder="1" applyAlignment="1" applyProtection="1">
      <alignment horizontal="center" vertical="top" shrinkToFit="1"/>
      <protection locked="0"/>
    </xf>
    <xf numFmtId="0" fontId="10" fillId="0" borderId="30" xfId="0" applyFont="1" applyFill="1" applyBorder="1" applyAlignment="1" applyProtection="1">
      <alignment horizontal="center" shrinkToFit="1"/>
    </xf>
    <xf numFmtId="0" fontId="10" fillId="0" borderId="26" xfId="0" applyFont="1" applyFill="1" applyBorder="1" applyAlignment="1" applyProtection="1">
      <alignment horizontal="center" shrinkToFit="1"/>
    </xf>
    <xf numFmtId="0" fontId="10" fillId="0" borderId="0" xfId="113" applyFont="1" applyFill="1" applyBorder="1" applyAlignment="1">
      <alignment horizontal="center" shrinkToFit="1"/>
    </xf>
    <xf numFmtId="0" fontId="7" fillId="0" borderId="22" xfId="113" applyFont="1" applyBorder="1" applyAlignment="1" applyProtection="1">
      <alignment horizontal="left" shrinkToFit="1"/>
    </xf>
    <xf numFmtId="0" fontId="7" fillId="0" borderId="28" xfId="113" applyFont="1" applyBorder="1" applyAlignment="1" applyProtection="1">
      <alignment horizontal="left" shrinkToFit="1"/>
    </xf>
    <xf numFmtId="0" fontId="67" fillId="0" borderId="0" xfId="0" applyFont="1" applyFill="1" applyBorder="1" applyAlignment="1" applyProtection="1">
      <alignment horizontal="center" vertical="top" shrinkToFit="1"/>
      <protection locked="0"/>
    </xf>
    <xf numFmtId="0" fontId="67" fillId="0" borderId="25" xfId="0" applyFont="1" applyFill="1" applyBorder="1" applyAlignment="1" applyProtection="1">
      <alignment horizontal="center" vertical="top" shrinkToFit="1"/>
      <protection locked="0"/>
    </xf>
    <xf numFmtId="0" fontId="10" fillId="0" borderId="25" xfId="0" applyFont="1" applyFill="1" applyBorder="1" applyAlignment="1" applyProtection="1">
      <alignment horizontal="center" shrinkToFit="1"/>
    </xf>
    <xf numFmtId="0" fontId="10" fillId="0" borderId="27" xfId="0" applyFont="1" applyFill="1" applyBorder="1" applyAlignment="1" applyProtection="1">
      <alignment horizontal="center" shrinkToFit="1"/>
    </xf>
    <xf numFmtId="49" fontId="10" fillId="0" borderId="0" xfId="0" applyNumberFormat="1" applyFont="1" applyFill="1" applyBorder="1" applyAlignment="1">
      <alignment horizontal="center" shrinkToFit="1"/>
    </xf>
    <xf numFmtId="49" fontId="10" fillId="0" borderId="25" xfId="0" applyNumberFormat="1" applyFont="1" applyFill="1" applyBorder="1" applyAlignment="1">
      <alignment horizontal="center" shrinkToFit="1"/>
    </xf>
    <xf numFmtId="0" fontId="0" fillId="0" borderId="22" xfId="0" applyFont="1" applyFill="1" applyBorder="1" applyAlignment="1" applyProtection="1">
      <alignment horizontal="center" vertical="top" shrinkToFit="1"/>
      <protection locked="0"/>
    </xf>
    <xf numFmtId="0" fontId="10" fillId="0" borderId="25" xfId="0" applyFont="1" applyFill="1" applyBorder="1" applyAlignment="1">
      <alignment horizontal="center" shrinkToFit="1"/>
    </xf>
    <xf numFmtId="0" fontId="10" fillId="0" borderId="0" xfId="0" applyFont="1" applyFill="1" applyBorder="1" applyAlignment="1">
      <alignment horizontal="center" shrinkToFit="1"/>
    </xf>
    <xf numFmtId="0" fontId="10" fillId="0" borderId="22" xfId="113" applyFont="1" applyFill="1" applyBorder="1" applyAlignment="1" applyProtection="1">
      <alignment horizontal="center" vertical="top" shrinkToFit="1"/>
      <protection locked="0"/>
    </xf>
    <xf numFmtId="0" fontId="67" fillId="0" borderId="0" xfId="113" applyFont="1" applyFill="1" applyBorder="1" applyAlignment="1" applyProtection="1">
      <alignment horizontal="center" vertical="top" shrinkToFit="1"/>
    </xf>
    <xf numFmtId="49" fontId="10" fillId="0" borderId="0" xfId="113" applyNumberFormat="1" applyFont="1" applyFill="1" applyBorder="1" applyAlignment="1">
      <alignment horizontal="center" shrinkToFit="1"/>
    </xf>
    <xf numFmtId="0" fontId="0" fillId="0" borderId="23" xfId="0" applyFont="1" applyBorder="1" applyAlignment="1" applyProtection="1">
      <alignment horizontal="center" shrinkToFit="1"/>
    </xf>
    <xf numFmtId="0" fontId="10" fillId="0" borderId="22" xfId="0" applyFont="1" applyBorder="1" applyAlignment="1" applyProtection="1">
      <alignment horizontal="center" shrinkToFit="1"/>
    </xf>
    <xf numFmtId="0" fontId="10" fillId="0" borderId="24" xfId="0" applyFont="1" applyBorder="1" applyAlignment="1" applyProtection="1">
      <alignment horizontal="center" shrinkToFit="1"/>
    </xf>
    <xf numFmtId="0" fontId="10" fillId="0" borderId="26" xfId="0" applyFont="1" applyBorder="1" applyAlignment="1" applyProtection="1">
      <alignment horizontal="center" shrinkToFit="1"/>
    </xf>
    <xf numFmtId="0" fontId="10" fillId="0" borderId="28" xfId="0" applyFont="1" applyBorder="1" applyAlignment="1" applyProtection="1">
      <alignment horizontal="center" shrinkToFit="1"/>
    </xf>
    <xf numFmtId="0" fontId="10" fillId="0" borderId="27" xfId="0" applyFont="1" applyBorder="1" applyAlignment="1" applyProtection="1">
      <alignment horizontal="center" shrinkToFit="1"/>
    </xf>
    <xf numFmtId="0" fontId="6" fillId="0" borderId="28" xfId="0" applyFont="1" applyBorder="1" applyAlignment="1" applyProtection="1">
      <alignment horizontal="center" shrinkToFit="1"/>
    </xf>
    <xf numFmtId="0" fontId="0" fillId="0" borderId="0" xfId="0" applyFont="1" applyBorder="1" applyAlignment="1" applyProtection="1">
      <alignment horizontal="center" vertical="top" shrinkToFit="1"/>
    </xf>
    <xf numFmtId="0" fontId="10" fillId="0" borderId="0" xfId="0" applyFont="1" applyBorder="1" applyAlignment="1" applyProtection="1">
      <alignment horizontal="center" vertical="top" shrinkToFit="1"/>
    </xf>
    <xf numFmtId="0" fontId="10" fillId="0" borderId="0" xfId="0" applyFont="1" applyBorder="1" applyAlignment="1" applyProtection="1">
      <alignment horizontal="center" shrinkToFit="1"/>
    </xf>
    <xf numFmtId="0" fontId="0" fillId="0" borderId="0" xfId="0" applyBorder="1" applyAlignment="1">
      <alignment horizontal="center"/>
    </xf>
    <xf numFmtId="0" fontId="18" fillId="29" borderId="20" xfId="0" applyFont="1" applyFill="1" applyBorder="1" applyAlignment="1">
      <alignment horizontal="left" vertical="center" wrapText="1"/>
    </xf>
    <xf numFmtId="0" fontId="18" fillId="29" borderId="20" xfId="0" applyFont="1" applyFill="1" applyBorder="1" applyAlignment="1" applyProtection="1">
      <alignment horizontal="left" vertical="center" shrinkToFit="1"/>
    </xf>
    <xf numFmtId="0" fontId="18" fillId="29" borderId="20" xfId="0" applyFont="1" applyFill="1" applyBorder="1" applyAlignment="1">
      <alignment horizontal="left" vertical="center" shrinkToFit="1"/>
    </xf>
    <xf numFmtId="0" fontId="18" fillId="29" borderId="21" xfId="0" applyFont="1" applyFill="1" applyBorder="1" applyAlignment="1" applyProtection="1">
      <alignment horizontal="center" vertical="center" shrinkToFit="1"/>
    </xf>
    <xf numFmtId="0" fontId="18" fillId="29" borderId="20" xfId="0" applyFont="1" applyFill="1" applyBorder="1" applyAlignment="1" applyProtection="1">
      <alignment horizontal="center" vertical="center" shrinkToFit="1"/>
    </xf>
    <xf numFmtId="0" fontId="18" fillId="29" borderId="31" xfId="0" applyFont="1" applyFill="1" applyBorder="1" applyAlignment="1" applyProtection="1">
      <alignment horizontal="center" vertical="center" shrinkToFit="1"/>
    </xf>
    <xf numFmtId="0" fontId="9" fillId="0" borderId="22" xfId="0" applyFont="1" applyBorder="1" applyAlignment="1">
      <alignment horizontal="left" vertical="center" wrapText="1"/>
    </xf>
    <xf numFmtId="0" fontId="9" fillId="0" borderId="22" xfId="0" applyFont="1" applyBorder="1" applyAlignment="1" applyProtection="1">
      <alignment horizontal="left" shrinkToFit="1"/>
    </xf>
    <xf numFmtId="0" fontId="9" fillId="0" borderId="22" xfId="0" applyFont="1" applyBorder="1" applyAlignment="1">
      <alignment horizontal="left" vertical="center" shrinkToFit="1"/>
    </xf>
    <xf numFmtId="0" fontId="9" fillId="0" borderId="24" xfId="0" applyFont="1" applyBorder="1" applyAlignment="1">
      <alignment horizontal="left" vertical="center" shrinkToFit="1"/>
    </xf>
    <xf numFmtId="0" fontId="9" fillId="0" borderId="23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 applyProtection="1">
      <alignment horizontal="left" shrinkToFit="1"/>
    </xf>
    <xf numFmtId="0" fontId="9" fillId="0" borderId="25" xfId="0" applyFont="1" applyBorder="1" applyAlignment="1" applyProtection="1">
      <alignment horizontal="left" shrinkToFit="1"/>
    </xf>
    <xf numFmtId="0" fontId="9" fillId="0" borderId="26" xfId="0" applyFont="1" applyBorder="1" applyAlignment="1">
      <alignment horizontal="left" vertical="center" shrinkToFit="1"/>
    </xf>
    <xf numFmtId="0" fontId="9" fillId="0" borderId="28" xfId="0" applyFont="1" applyBorder="1" applyAlignment="1">
      <alignment horizontal="left" vertical="center" shrinkToFit="1"/>
    </xf>
    <xf numFmtId="0" fontId="9" fillId="0" borderId="27" xfId="0" applyFont="1" applyBorder="1" applyAlignment="1">
      <alignment horizontal="left" vertical="center" shrinkToFit="1"/>
    </xf>
    <xf numFmtId="0" fontId="18" fillId="29" borderId="26" xfId="0" applyFont="1" applyFill="1" applyBorder="1" applyAlignment="1" applyProtection="1">
      <alignment horizontal="center" vertical="center" shrinkToFit="1"/>
    </xf>
    <xf numFmtId="0" fontId="18" fillId="29" borderId="28" xfId="0" applyFont="1" applyFill="1" applyBorder="1" applyAlignment="1" applyProtection="1">
      <alignment horizontal="center" vertical="center" shrinkToFit="1"/>
    </xf>
    <xf numFmtId="0" fontId="18" fillId="29" borderId="27" xfId="0" applyFont="1" applyFill="1" applyBorder="1" applyAlignment="1" applyProtection="1">
      <alignment horizontal="center" vertical="center" shrinkToFit="1"/>
    </xf>
    <xf numFmtId="14" fontId="9" fillId="0" borderId="21" xfId="0" applyNumberFormat="1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20" fontId="9" fillId="0" borderId="21" xfId="0" applyNumberFormat="1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center" shrinkToFit="1"/>
    </xf>
    <xf numFmtId="0" fontId="6" fillId="0" borderId="25" xfId="0" applyFont="1" applyBorder="1" applyAlignment="1" applyProtection="1">
      <alignment horizontal="center" shrinkToFit="1"/>
    </xf>
    <xf numFmtId="0" fontId="9" fillId="0" borderId="28" xfId="0" applyFont="1" applyBorder="1" applyAlignment="1" applyProtection="1">
      <alignment horizontal="center" vertical="center" shrinkToFit="1"/>
    </xf>
    <xf numFmtId="0" fontId="9" fillId="0" borderId="27" xfId="0" applyFont="1" applyBorder="1" applyAlignment="1" applyProtection="1">
      <alignment horizontal="center" vertical="center" shrinkToFit="1"/>
    </xf>
    <xf numFmtId="0" fontId="9" fillId="0" borderId="28" xfId="0" applyFont="1" applyBorder="1" applyAlignment="1">
      <alignment horizontal="left" vertical="center" wrapText="1"/>
    </xf>
    <xf numFmtId="0" fontId="9" fillId="0" borderId="28" xfId="0" applyFont="1" applyBorder="1" applyAlignment="1" applyProtection="1">
      <alignment horizontal="left" shrinkToFit="1"/>
    </xf>
    <xf numFmtId="0" fontId="9" fillId="0" borderId="27" xfId="0" applyFont="1" applyBorder="1" applyAlignment="1" applyProtection="1">
      <alignment horizontal="left" shrinkToFit="1"/>
    </xf>
    <xf numFmtId="0" fontId="9" fillId="0" borderId="26" xfId="0" applyFont="1" applyBorder="1" applyAlignment="1" applyProtection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9" fillId="29" borderId="17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/>
    </xf>
    <xf numFmtId="0" fontId="8" fillId="29" borderId="17" xfId="0" applyFont="1" applyFill="1" applyBorder="1" applyAlignment="1">
      <alignment horizontal="center" vertical="center" shrinkToFit="1"/>
    </xf>
    <xf numFmtId="0" fontId="8" fillId="29" borderId="21" xfId="0" applyFont="1" applyFill="1" applyBorder="1" applyAlignment="1">
      <alignment horizontal="center" vertical="center" shrinkToFit="1"/>
    </xf>
    <xf numFmtId="0" fontId="8" fillId="29" borderId="31" xfId="0" applyFont="1" applyFill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3" fillId="29" borderId="19" xfId="0" applyFont="1" applyFill="1" applyBorder="1" applyAlignment="1">
      <alignment horizontal="center" vertical="center" wrapText="1"/>
    </xf>
    <xf numFmtId="0" fontId="3" fillId="29" borderId="18" xfId="0" applyFont="1" applyFill="1" applyBorder="1" applyAlignment="1">
      <alignment horizontal="center" vertical="center" wrapText="1"/>
    </xf>
    <xf numFmtId="0" fontId="3" fillId="29" borderId="23" xfId="0" applyFont="1" applyFill="1" applyBorder="1" applyAlignment="1">
      <alignment horizontal="center" vertical="center" wrapText="1"/>
    </xf>
    <xf numFmtId="0" fontId="3" fillId="29" borderId="22" xfId="0" applyFont="1" applyFill="1" applyBorder="1" applyAlignment="1">
      <alignment horizontal="center" vertical="center" wrapText="1"/>
    </xf>
    <xf numFmtId="0" fontId="3" fillId="29" borderId="24" xfId="0" applyFont="1" applyFill="1" applyBorder="1" applyAlignment="1">
      <alignment horizontal="center" vertical="center" wrapText="1"/>
    </xf>
    <xf numFmtId="0" fontId="3" fillId="29" borderId="26" xfId="0" applyFont="1" applyFill="1" applyBorder="1" applyAlignment="1">
      <alignment horizontal="center" vertical="center" wrapText="1"/>
    </xf>
    <xf numFmtId="0" fontId="3" fillId="29" borderId="28" xfId="0" applyFont="1" applyFill="1" applyBorder="1" applyAlignment="1">
      <alignment horizontal="center" vertical="center" wrapText="1"/>
    </xf>
    <xf numFmtId="0" fontId="3" fillId="29" borderId="27" xfId="0" applyFont="1" applyFill="1" applyBorder="1" applyAlignment="1">
      <alignment horizontal="center" vertical="center" wrapText="1"/>
    </xf>
    <xf numFmtId="0" fontId="3" fillId="29" borderId="17" xfId="0" applyFont="1" applyFill="1" applyBorder="1" applyAlignment="1">
      <alignment horizontal="center" vertical="center" wrapText="1"/>
    </xf>
    <xf numFmtId="0" fontId="69" fillId="0" borderId="21" xfId="0" applyFont="1" applyFill="1" applyBorder="1" applyAlignment="1" applyProtection="1">
      <alignment shrinkToFit="1"/>
      <protection locked="0"/>
    </xf>
    <xf numFmtId="0" fontId="69" fillId="0" borderId="20" xfId="0" applyFont="1" applyFill="1" applyBorder="1" applyAlignment="1" applyProtection="1">
      <alignment shrinkToFit="1"/>
      <protection locked="0"/>
    </xf>
    <xf numFmtId="0" fontId="69" fillId="0" borderId="31" xfId="0" applyFont="1" applyFill="1" applyBorder="1" applyAlignment="1" applyProtection="1">
      <alignment shrinkToFit="1"/>
      <protection locked="0"/>
    </xf>
    <xf numFmtId="0" fontId="22" fillId="0" borderId="0" xfId="0" applyFont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shrinkToFit="1"/>
    </xf>
    <xf numFmtId="0" fontId="6" fillId="0" borderId="29" xfId="0" applyFont="1" applyBorder="1" applyAlignment="1" applyProtection="1">
      <alignment horizontal="center" vertical="center" shrinkToFit="1"/>
    </xf>
    <xf numFmtId="0" fontId="6" fillId="0" borderId="27" xfId="0" applyFont="1" applyBorder="1" applyAlignment="1" applyProtection="1">
      <alignment horizontal="center" shrinkToFit="1"/>
    </xf>
    <xf numFmtId="0" fontId="6" fillId="0" borderId="18" xfId="0" applyFont="1" applyBorder="1" applyAlignment="1" applyProtection="1">
      <alignment horizontal="center" shrinkToFit="1"/>
    </xf>
    <xf numFmtId="0" fontId="6" fillId="0" borderId="24" xfId="0" applyFont="1" applyBorder="1" applyAlignment="1" applyProtection="1">
      <alignment horizontal="center" shrinkToFit="1"/>
    </xf>
    <xf numFmtId="0" fontId="6" fillId="0" borderId="19" xfId="0" applyFont="1" applyBorder="1" applyAlignment="1" applyProtection="1">
      <alignment horizontal="center" shrinkToFit="1"/>
    </xf>
    <xf numFmtId="49" fontId="0" fillId="0" borderId="0" xfId="0" applyNumberFormat="1" applyFont="1" applyBorder="1" applyAlignment="1">
      <alignment horizontal="center" shrinkToFit="1"/>
    </xf>
    <xf numFmtId="49" fontId="10" fillId="0" borderId="0" xfId="0" applyNumberFormat="1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7" fillId="0" borderId="0" xfId="0" applyFont="1" applyBorder="1" applyAlignment="1">
      <alignment horizontal="center" vertical="center" shrinkToFit="1"/>
    </xf>
    <xf numFmtId="0" fontId="67" fillId="0" borderId="0" xfId="113" applyFont="1" applyFill="1" applyBorder="1" applyAlignment="1" applyProtection="1">
      <alignment horizontal="center" vertical="center" shrinkToFit="1"/>
    </xf>
    <xf numFmtId="0" fontId="0" fillId="0" borderId="23" xfId="0" applyFont="1" applyBorder="1" applyAlignment="1" applyProtection="1">
      <alignment horizontal="left" shrinkToFit="1"/>
    </xf>
    <xf numFmtId="0" fontId="0" fillId="0" borderId="22" xfId="0" applyFont="1" applyBorder="1" applyAlignment="1" applyProtection="1">
      <alignment horizontal="left" shrinkToFit="1"/>
    </xf>
  </cellXfs>
  <cellStyles count="118">
    <cellStyle name="20% - Dekorf?rg1" xfId="1"/>
    <cellStyle name="20% - Dekorf?rg2" xfId="2"/>
    <cellStyle name="20% - Dekorf?rg3" xfId="3"/>
    <cellStyle name="20% - Dekorf?rg4" xfId="4"/>
    <cellStyle name="20% - Dekorf?rg5" xfId="5"/>
    <cellStyle name="20% - Dekorf?rg6" xfId="6"/>
    <cellStyle name="20% - Dekorfärg1" xfId="7"/>
    <cellStyle name="20% - Dekorfärg2" xfId="8"/>
    <cellStyle name="20% - Dekorfärg3" xfId="9"/>
    <cellStyle name="20% - Dekorfärg4" xfId="10"/>
    <cellStyle name="20% - Dekorfärg5" xfId="11"/>
    <cellStyle name="20% - Dekorfärg6" xfId="12"/>
    <cellStyle name="20% - Акцент1" xfId="13"/>
    <cellStyle name="20% - Акцент2" xfId="14"/>
    <cellStyle name="20% - Акцент3" xfId="15"/>
    <cellStyle name="20% - Акцент4" xfId="16"/>
    <cellStyle name="20% - Акцент5" xfId="17"/>
    <cellStyle name="20% - Акцент6" xfId="18"/>
    <cellStyle name="40% - Dekorf?rg1" xfId="19"/>
    <cellStyle name="40% - Dekorf?rg2" xfId="20"/>
    <cellStyle name="40% - Dekorf?rg3" xfId="21"/>
    <cellStyle name="40% - Dekorf?rg4" xfId="22"/>
    <cellStyle name="40% - Dekorf?rg5" xfId="23"/>
    <cellStyle name="40% - Dekorf?rg6" xfId="24"/>
    <cellStyle name="40% - Dekorfärg1" xfId="25"/>
    <cellStyle name="40% - Dekorfärg2" xfId="26"/>
    <cellStyle name="40% - Dekorfärg3" xfId="27"/>
    <cellStyle name="40% - Dekorfärg4" xfId="28"/>
    <cellStyle name="40% - Dekorfärg5" xfId="29"/>
    <cellStyle name="40% - Dekorfärg6" xfId="30"/>
    <cellStyle name="40% - Акцент1" xfId="31"/>
    <cellStyle name="40% - Акцент2" xfId="32"/>
    <cellStyle name="40% - Акцент3" xfId="33"/>
    <cellStyle name="40% - Акцент4" xfId="34"/>
    <cellStyle name="40% - Акцент5" xfId="35"/>
    <cellStyle name="40% - Акцент6" xfId="36"/>
    <cellStyle name="60% - Dekorf?rg1" xfId="37"/>
    <cellStyle name="60% - Dekorf?rg2" xfId="38"/>
    <cellStyle name="60% - Dekorf?rg3" xfId="39"/>
    <cellStyle name="60% - Dekorf?rg4" xfId="40"/>
    <cellStyle name="60% - Dekorf?rg5" xfId="41"/>
    <cellStyle name="60% - Dekorf?rg6" xfId="42"/>
    <cellStyle name="60% - Dekorfärg1" xfId="43"/>
    <cellStyle name="60% - Dekorfärg2" xfId="44"/>
    <cellStyle name="60% - Dekorfärg3" xfId="45"/>
    <cellStyle name="60% - Dekorfärg4" xfId="46"/>
    <cellStyle name="60% - Dekorfärg5" xfId="47"/>
    <cellStyle name="60% - Dekorfärg6" xfId="48"/>
    <cellStyle name="60% - Акцент1" xfId="49"/>
    <cellStyle name="60% - Акцент2" xfId="50"/>
    <cellStyle name="60% - Акцент3" xfId="51"/>
    <cellStyle name="60% - Акцент4" xfId="52"/>
    <cellStyle name="60% - Акцент5" xfId="53"/>
    <cellStyle name="60% -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?kning" xfId="63"/>
    <cellStyle name="Beräkning" xfId="64"/>
    <cellStyle name="Bra" xfId="65"/>
    <cellStyle name="Calculation" xfId="66"/>
    <cellStyle name="Check Cell" xfId="67"/>
    <cellStyle name="D?lig" xfId="68"/>
    <cellStyle name="Dålig" xfId="69"/>
    <cellStyle name="Explanatory Text" xfId="70"/>
    <cellStyle name="F?rg1" xfId="71"/>
    <cellStyle name="F?rg2" xfId="72"/>
    <cellStyle name="F?rg3" xfId="73"/>
    <cellStyle name="F?rg4" xfId="74"/>
    <cellStyle name="F?rg5" xfId="75"/>
    <cellStyle name="F?rg6" xfId="76"/>
    <cellStyle name="F?rklarande text" xfId="77"/>
    <cellStyle name="Färg1" xfId="78"/>
    <cellStyle name="Färg2" xfId="79"/>
    <cellStyle name="Färg3" xfId="80"/>
    <cellStyle name="Färg4" xfId="81"/>
    <cellStyle name="Färg5" xfId="82"/>
    <cellStyle name="Färg6" xfId="83"/>
    <cellStyle name="Förklarande text" xfId="84"/>
    <cellStyle name="Good" xfId="85"/>
    <cellStyle name="Heading 1" xfId="86"/>
    <cellStyle name="Heading 2" xfId="87"/>
    <cellStyle name="Heading 3" xfId="88"/>
    <cellStyle name="Heading 4" xfId="89"/>
    <cellStyle name="Indata" xfId="90"/>
    <cellStyle name="Input" xfId="91"/>
    <cellStyle name="Kontrollcell" xfId="92"/>
    <cellStyle name="L?nkad cell" xfId="93"/>
    <cellStyle name="Länkad cell" xfId="94"/>
    <cellStyle name="Linked Cell" xfId="95"/>
    <cellStyle name="Neutral" xfId="96"/>
    <cellStyle name="Note" xfId="97"/>
    <cellStyle name="Output" xfId="98"/>
    <cellStyle name="Rubrik" xfId="99"/>
    <cellStyle name="Rubrik 1" xfId="100"/>
    <cellStyle name="Rubrik 2" xfId="101"/>
    <cellStyle name="Rubrik 3" xfId="102"/>
    <cellStyle name="Rubrik 4" xfId="103"/>
    <cellStyle name="Summa" xfId="104"/>
    <cellStyle name="Title" xfId="105"/>
    <cellStyle name="Total" xfId="106"/>
    <cellStyle name="Utdata" xfId="107"/>
    <cellStyle name="Varningstext" xfId="108"/>
    <cellStyle name="Warning Text" xfId="109"/>
    <cellStyle name="Обычный" xfId="0" builtinId="0"/>
    <cellStyle name="Обычный 2" xfId="110"/>
    <cellStyle name="Обычный 2 2" xfId="111"/>
    <cellStyle name="Обычный 2 2 2" xfId="112"/>
    <cellStyle name="Обычный 2 3" xfId="113"/>
    <cellStyle name="Обычный 2 3 2" xfId="114"/>
    <cellStyle name="Обычный 2 3_Отчет судьи-инспектора" xfId="115"/>
    <cellStyle name="Обычный 3" xfId="116"/>
    <cellStyle name="Обычный_юноши рейтинг_Формы для проведения личных турниров РТТ в одиночном разряде" xfId="117"/>
  </cellStyles>
  <dxfs count="66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Label" lockText="1"/>
</file>

<file path=xl/ctrlProps/ctrlProp10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Label" lockText="1"/>
</file>

<file path=xl/ctrlProps/ctrlProp3.xml><?xml version="1.0" encoding="utf-8"?>
<formControlPr xmlns="http://schemas.microsoft.com/office/spreadsheetml/2009/9/main" objectType="Label" lockText="1"/>
</file>

<file path=xl/ctrlProps/ctrlProp4.xml><?xml version="1.0" encoding="utf-8"?>
<formControlPr xmlns="http://schemas.microsoft.com/office/spreadsheetml/2009/9/main" objectType="Label" lockText="1"/>
</file>

<file path=xl/ctrlProps/ctrlProp5.xml><?xml version="1.0" encoding="utf-8"?>
<formControlPr xmlns="http://schemas.microsoft.com/office/spreadsheetml/2009/9/main" objectType="Label" lockText="1"/>
</file>

<file path=xl/ctrlProps/ctrlProp6.xml><?xml version="1.0" encoding="utf-8"?>
<formControlPr xmlns="http://schemas.microsoft.com/office/spreadsheetml/2009/9/main" objectType="Label" lockText="1"/>
</file>

<file path=xl/ctrlProps/ctrlProp7.xml><?xml version="1.0" encoding="utf-8"?>
<formControlPr xmlns="http://schemas.microsoft.com/office/spreadsheetml/2009/9/main" objectType="Label" lockText="1"/>
</file>

<file path=xl/ctrlProps/ctrlProp8.xml><?xml version="1.0" encoding="utf-8"?>
<formControlPr xmlns="http://schemas.microsoft.com/office/spreadsheetml/2009/9/main" objectType="Label" lockText="1"/>
</file>

<file path=xl/ctrlProps/ctrlProp9.xml><?xml version="1.0" encoding="utf-8"?>
<formControlPr xmlns="http://schemas.microsoft.com/office/spreadsheetml/2009/9/main" objectType="Label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114300</xdr:colOff>
          <xdr:row>0</xdr:row>
          <xdr:rowOff>0</xdr:rowOff>
        </xdr:from>
        <xdr:to>
          <xdr:col>4</xdr:col>
          <xdr:colOff>123825</xdr:colOff>
          <xdr:row>1</xdr:row>
          <xdr:rowOff>47625</xdr:rowOff>
        </xdr:to>
        <xdr:sp macro="" textlink="">
          <xdr:nvSpPr>
            <xdr:cNvPr id="21505" name="Label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Форма 10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38</xdr:row>
          <xdr:rowOff>28575</xdr:rowOff>
        </xdr:from>
        <xdr:to>
          <xdr:col>9</xdr:col>
          <xdr:colOff>0</xdr:colOff>
          <xdr:row>46</xdr:row>
          <xdr:rowOff>66675</xdr:rowOff>
        </xdr:to>
        <xdr:sp macro="" textlink="">
          <xdr:nvSpPr>
            <xdr:cNvPr id="21506" name="Label 2" hidden="1">
              <a:extLst>
                <a:ext uri="{63B3BB69-23CF-44E3-9099-C40C66FF867C}">
                  <a14:compatExt spid="_x0000_s21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Примечания:</a:t>
              </a:r>
            </a:p>
            <a:p>
              <a:pPr algn="l" rtl="0">
                <a:defRPr sz="1000"/>
              </a:pPr>
              <a:endParaRPr lang="ru-RU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1. Главный врач турнира не входит в состав судейской коллегии турнира. В случае, когда судья-наблюдатель в течение турнира также работает судьей на вышке выбрать "судья-наблюдатель / судья на вышке". </a:t>
              </a:r>
            </a:p>
            <a:p>
              <a:pPr algn="l" rtl="0">
                <a:defRPr sz="1000"/>
              </a:pPr>
              <a:endParaRPr lang="ru-RU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2. Количество матчей указывается только для должности судьи на вышке, в остальных должностях проставить "-"</a:t>
              </a:r>
            </a:p>
            <a:p>
              <a:pPr algn="l" rtl="0">
                <a:defRPr sz="1000"/>
              </a:pPr>
              <a:endParaRPr lang="ru-RU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3. Судьи вносятся в таблицу в порядке убывания статуса должностей, начиная с главного судьи. Внутри каждой должности судьи располагаются в порядке убывания квалификационной категории, начиная с ВК, а если категория одинаковая - по алфавиту. Оставшиеся пустыми строки НЕОБХОДИМО СКРЫТЬ (НЕ УДАЛЯТЬ), окно примечаний в отчетном документе необходимо удалить </a:t>
              </a:r>
            </a:p>
            <a:p>
              <a:pPr algn="l" rtl="0">
                <a:defRPr sz="1000"/>
              </a:pPr>
              <a:endParaRPr lang="ru-RU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ru-RU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1390650</xdr:colOff>
      <xdr:row>1</xdr:row>
      <xdr:rowOff>85725</xdr:rowOff>
    </xdr:to>
    <xdr:pic>
      <xdr:nvPicPr>
        <xdr:cNvPr id="21757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28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0</xdr:colOff>
      <xdr:row>0</xdr:row>
      <xdr:rowOff>0</xdr:rowOff>
    </xdr:from>
    <xdr:to>
      <xdr:col>8</xdr:col>
      <xdr:colOff>952500</xdr:colOff>
      <xdr:row>1</xdr:row>
      <xdr:rowOff>209550</xdr:rowOff>
    </xdr:to>
    <xdr:pic>
      <xdr:nvPicPr>
        <xdr:cNvPr id="21758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0"/>
          <a:ext cx="9525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1266825</xdr:colOff>
      <xdr:row>1</xdr:row>
      <xdr:rowOff>95250</xdr:rowOff>
    </xdr:to>
    <xdr:pic>
      <xdr:nvPicPr>
        <xdr:cNvPr id="2075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28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219075</xdr:colOff>
      <xdr:row>0</xdr:row>
      <xdr:rowOff>0</xdr:rowOff>
    </xdr:from>
    <xdr:to>
      <xdr:col>8</xdr:col>
      <xdr:colOff>581025</xdr:colOff>
      <xdr:row>1</xdr:row>
      <xdr:rowOff>209550</xdr:rowOff>
    </xdr:to>
    <xdr:pic>
      <xdr:nvPicPr>
        <xdr:cNvPr id="2075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0"/>
          <a:ext cx="9620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29</xdr:row>
          <xdr:rowOff>152400</xdr:rowOff>
        </xdr:from>
        <xdr:to>
          <xdr:col>9</xdr:col>
          <xdr:colOff>76200</xdr:colOff>
          <xdr:row>37</xdr:row>
          <xdr:rowOff>76200</xdr:rowOff>
        </xdr:to>
        <xdr:sp macro="" textlink="">
          <xdr:nvSpPr>
            <xdr:cNvPr id="20570" name="Label 90" hidden="1">
              <a:extLst>
                <a:ext uri="{63B3BB69-23CF-44E3-9099-C40C66FF867C}">
                  <a14:compatExt spid="_x0000_s20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Примечания:</a:t>
              </a:r>
            </a:p>
            <a:p>
              <a:pPr algn="l" rtl="0">
                <a:defRPr sz="1000"/>
              </a:pPr>
              <a:endParaRPr lang="ru-RU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1. Проставляется дата неявки на матч, либо дата проведения матча, в котором зафиксировано нарушение, либо дата нарушения, совершенного вне корта</a:t>
              </a:r>
            </a:p>
            <a:p>
              <a:pPr algn="l" rtl="0">
                <a:defRPr sz="1000"/>
              </a:pPr>
              <a:endParaRPr lang="ru-RU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2. По нарушениям Кодекса игрока (пп 4, 6, 7, 9, 10, 14, 15) при вынесении штрафа от 8 до 10 очков необходимо заполнять подробное описание нарушения в форме индивидуальной справки о нарушениях, выбирать спортивную санкцию "Штрафные очки отстранения" необходимо только в том случае, когда по характеру нарушения не применима никакая другая спортивная санкция</a:t>
              </a:r>
            </a:p>
            <a:p>
              <a:pPr algn="l" rtl="0">
                <a:defRPr sz="1000"/>
              </a:pPr>
              <a:endParaRPr lang="ru-RU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3. Если нарушение произошло в ходе матча, то необходимо заполнять счет в формате 16 76(4) 33 0:30. Если нарушение произошло вне матча, то необходимо заполнять "вне матча"</a:t>
              </a:r>
            </a:p>
            <a:p>
              <a:pPr algn="l" rtl="0">
                <a:defRPr sz="1000"/>
              </a:pPr>
              <a:endParaRPr lang="ru-RU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4. Для каждого турнира данная форма заполняется отдельно, игроки вносятся в таблицу в порядке возрастания даты нарушения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981075</xdr:colOff>
          <xdr:row>0</xdr:row>
          <xdr:rowOff>9525</xdr:rowOff>
        </xdr:from>
        <xdr:to>
          <xdr:col>4</xdr:col>
          <xdr:colOff>1571625</xdr:colOff>
          <xdr:row>1</xdr:row>
          <xdr:rowOff>47625</xdr:rowOff>
        </xdr:to>
        <xdr:sp macro="" textlink="">
          <xdr:nvSpPr>
            <xdr:cNvPr id="20585" name="Label 105" hidden="1">
              <a:extLst>
                <a:ext uri="{63B3BB69-23CF-44E3-9099-C40C66FF867C}">
                  <a14:compatExt spid="_x0000_s20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Форма 11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44</xdr:row>
          <xdr:rowOff>66675</xdr:rowOff>
        </xdr:from>
        <xdr:to>
          <xdr:col>9</xdr:col>
          <xdr:colOff>38100</xdr:colOff>
          <xdr:row>55</xdr:row>
          <xdr:rowOff>19050</xdr:rowOff>
        </xdr:to>
        <xdr:sp macro="" textlink="">
          <xdr:nvSpPr>
            <xdr:cNvPr id="23553" name="Label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Примечания:</a:t>
              </a:r>
            </a:p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</a:t>
              </a:r>
            </a:p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1. Проставляется дата неявки на матч, либо дата проведения матча, в котором зафиксировано нарушение, либо дата нарушения, совершенного вне корта</a:t>
              </a:r>
            </a:p>
            <a:p>
              <a:pPr algn="l" rtl="0">
                <a:defRPr sz="1000"/>
              </a:pPr>
              <a:endParaRPr lang="ru-RU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2. По нарушениям Кодекса игрока (пп 4, 6, 7, 9, 10, 14, 15) при вынесении штрафа от 8 до 10 очков необходимо заполнять подробное описание нарушения в форме индивидуальной справки о нарушениях, выбирать спортивную санкцию "Штрафные очки отстранения" необходимо только в том случае, когда по характеру нарушения не применима никакая другая спортивная санкция</a:t>
              </a:r>
            </a:p>
            <a:p>
              <a:pPr algn="l" rtl="0">
                <a:defRPr sz="1000"/>
              </a:pPr>
              <a:endParaRPr lang="ru-RU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3. Если нарушение произошло в ходе матча, то необходимо заполнять счет в формате 16 76(4) 33 0:30. Если нарушение произошло вне матча, то необходимо заполнять "вне матча"</a:t>
              </a:r>
            </a:p>
            <a:p>
              <a:pPr algn="l" rtl="0">
                <a:defRPr sz="1000"/>
              </a:pPr>
              <a:endParaRPr lang="ru-RU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4. Для каждого турнира данная форма заполняется отдельно, игроки вносятся в таблицу в порядке возрастания даты нарушения,  затем необходимо произвести сортировку по фамилии игрока. В случаях, когда на турнире не зафиксировано нарушений, по которым главный судья мог бы принять решение о начислении штрафных очков, в верхней строке у игроков каждого пола необходимо проставить "нет". Оставшиеся пустыми строки НЕОБХОДИМО СКРЫТЬ (НЕ УДАЛЯТЬ). </a:t>
              </a:r>
            </a:p>
            <a:p>
              <a:pPr algn="l" rtl="0">
                <a:defRPr sz="1000"/>
              </a:pPr>
              <a:endParaRPr lang="ru-RU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5. В случае наличия уважительной причины неявки игрока на турнир либо отказа игрока от участия в турнире после регистрации на турнире (кроме медицинской причины), по которой главный судья принимает решение не штрафовать игрока, такого игрока необходимо включить в таблицу, проставить ему ноль штрафных очков и в столбце "Примечание" кратко отразить уважительную причину, при необходимости расширив высоту строки. Окно примечаний в отчетном документе необходимо удалить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1362075</xdr:colOff>
          <xdr:row>0</xdr:row>
          <xdr:rowOff>9525</xdr:rowOff>
        </xdr:from>
        <xdr:to>
          <xdr:col>4</xdr:col>
          <xdr:colOff>1857375</xdr:colOff>
          <xdr:row>1</xdr:row>
          <xdr:rowOff>0</xdr:rowOff>
        </xdr:to>
        <xdr:sp macro="" textlink="">
          <xdr:nvSpPr>
            <xdr:cNvPr id="23554" name="Label 2" hidden="1">
              <a:extLst>
                <a:ext uri="{63B3BB69-23CF-44E3-9099-C40C66FF867C}">
                  <a14:compatExt spid="_x0000_s23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Форма 12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1</xdr:row>
      <xdr:rowOff>95250</xdr:rowOff>
    </xdr:to>
    <xdr:pic>
      <xdr:nvPicPr>
        <xdr:cNvPr id="23773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28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0</xdr:colOff>
      <xdr:row>0</xdr:row>
      <xdr:rowOff>0</xdr:rowOff>
    </xdr:from>
    <xdr:to>
      <xdr:col>8</xdr:col>
      <xdr:colOff>952500</xdr:colOff>
      <xdr:row>1</xdr:row>
      <xdr:rowOff>209550</xdr:rowOff>
    </xdr:to>
    <xdr:pic>
      <xdr:nvPicPr>
        <xdr:cNvPr id="23774" name="Рисунок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0" y="0"/>
          <a:ext cx="9525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44</xdr:row>
          <xdr:rowOff>66675</xdr:rowOff>
        </xdr:from>
        <xdr:to>
          <xdr:col>9</xdr:col>
          <xdr:colOff>38100</xdr:colOff>
          <xdr:row>55</xdr:row>
          <xdr:rowOff>19050</xdr:rowOff>
        </xdr:to>
        <xdr:sp macro="" textlink="">
          <xdr:nvSpPr>
            <xdr:cNvPr id="25601" name="Label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Примечания:</a:t>
              </a:r>
            </a:p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</a:t>
              </a:r>
            </a:p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1. Проставляется дата неявки на матч, либо дата проведения матча, в котором зафиксировано нарушение, либо дата нарушения, совершенного вне корта</a:t>
              </a:r>
            </a:p>
            <a:p>
              <a:pPr algn="l" rtl="0">
                <a:defRPr sz="1000"/>
              </a:pPr>
              <a:endParaRPr lang="ru-RU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2. По нарушениям Кодекса игрока (пп 4, 6, 7, 9, 10, 14, 15) при вынесении штрафа от 8 до 10 очков необходимо заполнять подробное описание нарушения в форме индивидуальной справки о нарушениях, выбирать спортивную санкцию "Штрафные очки отстранения" необходимо только в том случае, когда по характеру нарушения не применима никакая другая спортивная санкция</a:t>
              </a:r>
            </a:p>
            <a:p>
              <a:pPr algn="l" rtl="0">
                <a:defRPr sz="1000"/>
              </a:pPr>
              <a:endParaRPr lang="ru-RU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3. Если нарушение произошло в ходе матча, то необходимо заполнять счет в формате 16 76(4) 33 0:30. Если нарушение произошло вне матча, то необходимо заполнять "вне матча"</a:t>
              </a:r>
            </a:p>
            <a:p>
              <a:pPr algn="l" rtl="0">
                <a:defRPr sz="1000"/>
              </a:pPr>
              <a:endParaRPr lang="ru-RU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4. Для каждого турнира данная форма заполняется отдельно, игроки вносятся в таблицу в порядке возрастания даты нарушения,  затем необходимо произвести сортировку по фамилии игрока. В случаях, когда на турнире не зафиксировано нарушений, по которым главный судья мог бы принять решение о начислении штрафных очков, в верхней строке у игроков каждого пола необходимо проставить "нет". Оставшиеся пустыми строки НЕОБХОДИМО СКРЫТЬ (НЕ УДАЛЯТЬ). </a:t>
              </a:r>
            </a:p>
            <a:p>
              <a:pPr algn="l" rtl="0">
                <a:defRPr sz="1000"/>
              </a:pPr>
              <a:endParaRPr lang="ru-RU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5. В случае наличия уважительной причины неявки игрока на турнир либо отказа игрока от участия в турнире после регистрации на турнире (кроме медицинской причины), по которой главный судья принимает решение не штрафовать игрока, такого игрока необходимо включить в таблицу, проставить ему ноль штрафных очков и в столбце "Примечание" кратко отразить уважительную причину, при необходимости расширив высоту строки. Окно примечаний в отчетном документе необходимо удалить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1362075</xdr:colOff>
          <xdr:row>0</xdr:row>
          <xdr:rowOff>9525</xdr:rowOff>
        </xdr:from>
        <xdr:to>
          <xdr:col>4</xdr:col>
          <xdr:colOff>1857375</xdr:colOff>
          <xdr:row>1</xdr:row>
          <xdr:rowOff>0</xdr:rowOff>
        </xdr:to>
        <xdr:sp macro="" textlink="">
          <xdr:nvSpPr>
            <xdr:cNvPr id="25602" name="Label 2" hidden="1">
              <a:extLst>
                <a:ext uri="{63B3BB69-23CF-44E3-9099-C40C66FF867C}">
                  <a14:compatExt spid="_x0000_s25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Форма 12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1</xdr:row>
      <xdr:rowOff>95250</xdr:rowOff>
    </xdr:to>
    <xdr:pic>
      <xdr:nvPicPr>
        <xdr:cNvPr id="25684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09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0</xdr:colOff>
      <xdr:row>0</xdr:row>
      <xdr:rowOff>0</xdr:rowOff>
    </xdr:from>
    <xdr:to>
      <xdr:col>9</xdr:col>
      <xdr:colOff>342900</xdr:colOff>
      <xdr:row>2</xdr:row>
      <xdr:rowOff>47625</xdr:rowOff>
    </xdr:to>
    <xdr:pic>
      <xdr:nvPicPr>
        <xdr:cNvPr id="25685" name="Рисунок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0" y="0"/>
          <a:ext cx="13906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44</xdr:row>
          <xdr:rowOff>66675</xdr:rowOff>
        </xdr:from>
        <xdr:to>
          <xdr:col>9</xdr:col>
          <xdr:colOff>38100</xdr:colOff>
          <xdr:row>55</xdr:row>
          <xdr:rowOff>19050</xdr:rowOff>
        </xdr:to>
        <xdr:sp macro="" textlink="">
          <xdr:nvSpPr>
            <xdr:cNvPr id="26625" name="Label 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Примечания:</a:t>
              </a:r>
            </a:p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</a:t>
              </a:r>
            </a:p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1. Проставляется дата неявки на матч, либо дата проведения матча, в котором зафиксировано нарушение, либо дата нарушения, совершенного вне корта</a:t>
              </a:r>
            </a:p>
            <a:p>
              <a:pPr algn="l" rtl="0">
                <a:defRPr sz="1000"/>
              </a:pPr>
              <a:endParaRPr lang="ru-RU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2. По нарушениям Кодекса игрока (пп 4, 6, 7, 9, 10, 14, 15) при вынесении штрафа от 8 до 10 очков необходимо заполнять подробное описание нарушения в форме индивидуальной справки о нарушениях, выбирать спортивную санкцию "Штрафные очки отстранения" необходимо только в том случае, когда по характеру нарушения не применима никакая другая спортивная санкция</a:t>
              </a:r>
            </a:p>
            <a:p>
              <a:pPr algn="l" rtl="0">
                <a:defRPr sz="1000"/>
              </a:pPr>
              <a:endParaRPr lang="ru-RU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3. Если нарушение произошло в ходе матча, то необходимо заполнять счет в формате 16 76(4) 33 0:30. Если нарушение произошло вне матча, то необходимо заполнять "вне матча"</a:t>
              </a:r>
            </a:p>
            <a:p>
              <a:pPr algn="l" rtl="0">
                <a:defRPr sz="1000"/>
              </a:pPr>
              <a:endParaRPr lang="ru-RU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4. Для каждого турнира данная форма заполняется отдельно, игроки вносятся в таблицу в порядке возрастания даты нарушения,  затем необходимо произвести сортировку по фамилии игрока. В случаях, когда на турнире не зафиксировано нарушений, по которым главный судья мог бы принять решение о начислении штрафных очков, в верхней строке у игроков каждого пола необходимо проставить "нет". Оставшиеся пустыми строки НЕОБХОДИМО СКРЫТЬ (НЕ УДАЛЯТЬ). </a:t>
              </a:r>
            </a:p>
            <a:p>
              <a:pPr algn="l" rtl="0">
                <a:defRPr sz="1000"/>
              </a:pPr>
              <a:endParaRPr lang="ru-RU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5. В случае наличия уважительной причины неявки игрока на турнир либо отказа игрока от участия в турнире после регистрации на турнире (кроме медицинской причины), по которой главный судья принимает решение не штрафовать игрока, такого игрока необходимо включить в таблицу, проставить ему ноль штрафных очков и в столбце "Примечание" кратко отразить уважительную причину, при необходимости расширив высоту строки. Окно примечаний в отчетном документе необходимо удалить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1362075</xdr:colOff>
          <xdr:row>0</xdr:row>
          <xdr:rowOff>9525</xdr:rowOff>
        </xdr:from>
        <xdr:to>
          <xdr:col>4</xdr:col>
          <xdr:colOff>1857375</xdr:colOff>
          <xdr:row>1</xdr:row>
          <xdr:rowOff>0</xdr:rowOff>
        </xdr:to>
        <xdr:sp macro="" textlink="">
          <xdr:nvSpPr>
            <xdr:cNvPr id="26626" name="Label 2" hidden="1">
              <a:extLst>
                <a:ext uri="{63B3BB69-23CF-44E3-9099-C40C66FF867C}">
                  <a14:compatExt spid="_x0000_s26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Форма 12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1</xdr:row>
      <xdr:rowOff>95250</xdr:rowOff>
    </xdr:to>
    <xdr:pic>
      <xdr:nvPicPr>
        <xdr:cNvPr id="26708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09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0</xdr:colOff>
      <xdr:row>0</xdr:row>
      <xdr:rowOff>0</xdr:rowOff>
    </xdr:from>
    <xdr:to>
      <xdr:col>9</xdr:col>
      <xdr:colOff>342900</xdr:colOff>
      <xdr:row>2</xdr:row>
      <xdr:rowOff>47625</xdr:rowOff>
    </xdr:to>
    <xdr:pic>
      <xdr:nvPicPr>
        <xdr:cNvPr id="26709" name="Рисунок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0" y="0"/>
          <a:ext cx="13906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vmlDrawing" Target="../drawings/vmlDrawing6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18"/>
  <sheetViews>
    <sheetView showGridLines="0" workbookViewId="0">
      <selection activeCell="N42" sqref="N42"/>
    </sheetView>
  </sheetViews>
  <sheetFormatPr defaultRowHeight="12.75"/>
  <cols>
    <col min="1" max="1" width="3.5703125" style="7" customWidth="1"/>
    <col min="2" max="2" width="37.28515625" style="7" customWidth="1"/>
    <col min="3" max="3" width="15" style="7" customWidth="1"/>
    <col min="4" max="4" width="9" style="7" customWidth="1"/>
    <col min="5" max="5" width="25.42578125" style="7" customWidth="1"/>
    <col min="6" max="7" width="25.42578125" style="7" hidden="1" customWidth="1"/>
    <col min="8" max="8" width="9.7109375" style="7" customWidth="1"/>
    <col min="9" max="9" width="15.7109375" style="7" customWidth="1"/>
    <col min="10" max="16384" width="9.140625" style="7"/>
  </cols>
  <sheetData>
    <row r="1" spans="1:9">
      <c r="B1" s="75"/>
      <c r="C1" s="75"/>
      <c r="D1" s="75"/>
      <c r="E1" s="75"/>
      <c r="F1" s="75"/>
      <c r="G1" s="75"/>
      <c r="H1" s="8"/>
      <c r="I1" s="76"/>
    </row>
    <row r="2" spans="1:9" ht="50.45" customHeight="1">
      <c r="A2" s="257" t="s">
        <v>87</v>
      </c>
      <c r="B2" s="257"/>
      <c r="C2" s="257"/>
      <c r="D2" s="257"/>
      <c r="E2" s="257"/>
      <c r="F2" s="257"/>
      <c r="G2" s="257"/>
      <c r="H2" s="257"/>
      <c r="I2" s="257"/>
    </row>
    <row r="3" spans="1:9">
      <c r="A3" s="258" t="s">
        <v>15</v>
      </c>
      <c r="B3" s="259"/>
      <c r="C3" s="259"/>
      <c r="D3" s="259"/>
      <c r="E3" s="259"/>
      <c r="F3" s="259"/>
      <c r="G3" s="259"/>
      <c r="H3" s="259"/>
      <c r="I3" s="260"/>
    </row>
    <row r="4" spans="1:9" ht="24.6" customHeight="1">
      <c r="A4" s="261" t="s">
        <v>120</v>
      </c>
      <c r="B4" s="262"/>
      <c r="C4" s="262"/>
      <c r="D4" s="262"/>
      <c r="E4" s="262"/>
      <c r="F4" s="262"/>
      <c r="G4" s="262"/>
      <c r="H4" s="262"/>
      <c r="I4" s="263"/>
    </row>
    <row r="5" spans="1:9" ht="7.15" customHeight="1">
      <c r="A5" s="77"/>
      <c r="B5" s="77"/>
      <c r="C5" s="77"/>
      <c r="D5" s="77"/>
      <c r="E5" s="77"/>
      <c r="F5" s="77"/>
      <c r="G5" s="77"/>
      <c r="H5" s="77"/>
      <c r="I5" s="77"/>
    </row>
    <row r="6" spans="1:9" s="20" customFormat="1" ht="13.15" customHeight="1">
      <c r="A6" s="264" t="s">
        <v>16</v>
      </c>
      <c r="B6" s="264"/>
      <c r="C6" s="264"/>
      <c r="D6" s="264" t="s">
        <v>17</v>
      </c>
      <c r="E6" s="264"/>
      <c r="F6" s="264"/>
      <c r="G6" s="264"/>
      <c r="H6" s="264"/>
      <c r="I6" s="264"/>
    </row>
    <row r="7" spans="1:9" s="20" customFormat="1" ht="12" customHeight="1">
      <c r="A7" s="265" t="s">
        <v>106</v>
      </c>
      <c r="B7" s="266"/>
      <c r="C7" s="266"/>
      <c r="D7" s="267" t="s">
        <v>121</v>
      </c>
      <c r="E7" s="267"/>
      <c r="F7" s="267"/>
      <c r="G7" s="267"/>
      <c r="H7" s="267"/>
      <c r="I7" s="267"/>
    </row>
    <row r="8" spans="1:9" ht="10.5" customHeight="1"/>
    <row r="9" spans="1:9" s="16" customFormat="1" ht="45" customHeight="1">
      <c r="A9" s="78" t="s">
        <v>18</v>
      </c>
      <c r="B9" s="78" t="s">
        <v>19</v>
      </c>
      <c r="C9" s="78" t="s">
        <v>20</v>
      </c>
      <c r="D9" s="78" t="s">
        <v>64</v>
      </c>
      <c r="E9" s="268" t="s">
        <v>88</v>
      </c>
      <c r="F9" s="269"/>
      <c r="G9" s="270"/>
      <c r="H9" s="78" t="s">
        <v>102</v>
      </c>
      <c r="I9" s="78" t="s">
        <v>65</v>
      </c>
    </row>
    <row r="10" spans="1:9" ht="15" customHeight="1">
      <c r="A10" s="79">
        <v>1</v>
      </c>
      <c r="B10" s="108" t="s">
        <v>107</v>
      </c>
      <c r="C10" s="109" t="s">
        <v>106</v>
      </c>
      <c r="D10" s="110" t="s">
        <v>34</v>
      </c>
      <c r="E10" s="252" t="s">
        <v>0</v>
      </c>
      <c r="F10" s="253"/>
      <c r="G10" s="254"/>
      <c r="H10" s="82"/>
      <c r="I10" s="83"/>
    </row>
    <row r="11" spans="1:9" ht="15" customHeight="1">
      <c r="A11" s="79">
        <v>2</v>
      </c>
      <c r="B11" s="108" t="s">
        <v>109</v>
      </c>
      <c r="C11" s="109" t="s">
        <v>106</v>
      </c>
      <c r="D11" s="110" t="s">
        <v>44</v>
      </c>
      <c r="E11" s="252" t="s">
        <v>35</v>
      </c>
      <c r="F11" s="253"/>
      <c r="G11" s="254"/>
      <c r="H11" s="82"/>
      <c r="I11" s="81">
        <v>4</v>
      </c>
    </row>
    <row r="12" spans="1:9" ht="15" customHeight="1">
      <c r="A12" s="79">
        <v>3</v>
      </c>
      <c r="B12" s="108" t="s">
        <v>110</v>
      </c>
      <c r="C12" s="109" t="s">
        <v>106</v>
      </c>
      <c r="D12" s="110" t="s">
        <v>44</v>
      </c>
      <c r="E12" s="252" t="s">
        <v>36</v>
      </c>
      <c r="F12" s="253"/>
      <c r="G12" s="254"/>
      <c r="H12" s="82"/>
      <c r="I12" s="81">
        <v>4</v>
      </c>
    </row>
    <row r="13" spans="1:9" ht="15" customHeight="1">
      <c r="A13" s="79">
        <v>4</v>
      </c>
      <c r="B13" s="108" t="s">
        <v>111</v>
      </c>
      <c r="C13" s="109" t="s">
        <v>106</v>
      </c>
      <c r="D13" s="110" t="s">
        <v>44</v>
      </c>
      <c r="E13" s="252" t="s">
        <v>37</v>
      </c>
      <c r="F13" s="253"/>
      <c r="G13" s="254"/>
      <c r="H13" s="82"/>
      <c r="I13" s="81">
        <v>4</v>
      </c>
    </row>
    <row r="14" spans="1:9" ht="15" customHeight="1">
      <c r="A14" s="79">
        <v>5</v>
      </c>
      <c r="B14" s="111" t="s">
        <v>112</v>
      </c>
      <c r="C14" s="109" t="s">
        <v>106</v>
      </c>
      <c r="D14" s="81" t="s">
        <v>44</v>
      </c>
      <c r="E14" s="249" t="s">
        <v>37</v>
      </c>
      <c r="F14" s="250"/>
      <c r="G14" s="251"/>
      <c r="H14" s="82"/>
      <c r="I14" s="81">
        <v>4</v>
      </c>
    </row>
    <row r="15" spans="1:9" ht="15" customHeight="1">
      <c r="A15" s="79">
        <v>6</v>
      </c>
      <c r="B15" s="111" t="s">
        <v>113</v>
      </c>
      <c r="C15" s="109" t="s">
        <v>106</v>
      </c>
      <c r="D15" s="81" t="s">
        <v>45</v>
      </c>
      <c r="E15" s="249" t="s">
        <v>76</v>
      </c>
      <c r="F15" s="250"/>
      <c r="G15" s="251"/>
      <c r="H15" s="82">
        <v>1</v>
      </c>
      <c r="I15" s="5">
        <v>4</v>
      </c>
    </row>
    <row r="16" spans="1:9" ht="15" customHeight="1">
      <c r="A16" s="79">
        <v>7</v>
      </c>
      <c r="B16" s="111" t="s">
        <v>114</v>
      </c>
      <c r="C16" s="109" t="s">
        <v>106</v>
      </c>
      <c r="D16" s="81" t="s">
        <v>46</v>
      </c>
      <c r="E16" s="249" t="s">
        <v>76</v>
      </c>
      <c r="F16" s="250"/>
      <c r="G16" s="251"/>
      <c r="H16" s="82">
        <v>2</v>
      </c>
      <c r="I16" s="5">
        <v>4</v>
      </c>
    </row>
    <row r="17" spans="1:9" ht="15" customHeight="1">
      <c r="A17" s="79">
        <v>8</v>
      </c>
      <c r="B17" s="111" t="s">
        <v>115</v>
      </c>
      <c r="C17" s="112" t="s">
        <v>106</v>
      </c>
      <c r="D17" s="81" t="s">
        <v>46</v>
      </c>
      <c r="E17" s="249" t="s">
        <v>38</v>
      </c>
      <c r="F17" s="250"/>
      <c r="G17" s="251"/>
      <c r="H17" s="82">
        <v>2</v>
      </c>
      <c r="I17" s="5">
        <v>4</v>
      </c>
    </row>
    <row r="18" spans="1:9" ht="15" customHeight="1">
      <c r="A18" s="79">
        <v>9</v>
      </c>
      <c r="B18" s="111" t="s">
        <v>116</v>
      </c>
      <c r="C18" s="112" t="s">
        <v>106</v>
      </c>
      <c r="D18" s="81" t="s">
        <v>44</v>
      </c>
      <c r="E18" s="249" t="s">
        <v>43</v>
      </c>
      <c r="F18" s="250"/>
      <c r="G18" s="251"/>
      <c r="H18" s="82"/>
      <c r="I18" s="5">
        <v>4</v>
      </c>
    </row>
    <row r="19" spans="1:9" ht="15" customHeight="1">
      <c r="A19" s="79">
        <v>10</v>
      </c>
      <c r="B19" s="111" t="s">
        <v>117</v>
      </c>
      <c r="C19" s="112" t="s">
        <v>106</v>
      </c>
      <c r="D19" s="81" t="s">
        <v>44</v>
      </c>
      <c r="E19" s="249" t="s">
        <v>43</v>
      </c>
      <c r="F19" s="250"/>
      <c r="G19" s="251"/>
      <c r="H19" s="82"/>
      <c r="I19" s="5">
        <v>4</v>
      </c>
    </row>
    <row r="20" spans="1:9" ht="15" customHeight="1">
      <c r="A20" s="79">
        <v>11</v>
      </c>
      <c r="B20" s="80"/>
      <c r="C20" s="5"/>
      <c r="D20" s="81"/>
      <c r="E20" s="249"/>
      <c r="F20" s="250"/>
      <c r="G20" s="251"/>
      <c r="H20" s="82"/>
      <c r="I20" s="5"/>
    </row>
    <row r="21" spans="1:9" ht="15" customHeight="1">
      <c r="A21" s="79">
        <v>12</v>
      </c>
      <c r="B21" s="80"/>
      <c r="C21" s="5"/>
      <c r="D21" s="81"/>
      <c r="E21" s="249"/>
      <c r="F21" s="250"/>
      <c r="G21" s="251"/>
      <c r="H21" s="82"/>
      <c r="I21" s="5"/>
    </row>
    <row r="22" spans="1:9" ht="15" customHeight="1">
      <c r="A22" s="79">
        <v>13</v>
      </c>
      <c r="B22" s="80"/>
      <c r="C22" s="5"/>
      <c r="D22" s="81"/>
      <c r="E22" s="249"/>
      <c r="F22" s="250"/>
      <c r="G22" s="251"/>
      <c r="H22" s="82"/>
      <c r="I22" s="5"/>
    </row>
    <row r="23" spans="1:9" ht="15" customHeight="1">
      <c r="A23" s="79">
        <v>14</v>
      </c>
      <c r="B23" s="80"/>
      <c r="C23" s="5"/>
      <c r="D23" s="81"/>
      <c r="E23" s="249"/>
      <c r="F23" s="250"/>
      <c r="G23" s="251"/>
      <c r="H23" s="82"/>
      <c r="I23" s="5"/>
    </row>
    <row r="24" spans="1:9" ht="15" customHeight="1">
      <c r="A24" s="79">
        <v>15</v>
      </c>
      <c r="B24" s="80"/>
      <c r="C24" s="5"/>
      <c r="D24" s="81"/>
      <c r="E24" s="249"/>
      <c r="F24" s="250"/>
      <c r="G24" s="251"/>
      <c r="H24" s="82"/>
      <c r="I24" s="5"/>
    </row>
    <row r="25" spans="1:9" ht="15" customHeight="1">
      <c r="A25" s="79">
        <v>16</v>
      </c>
      <c r="B25" s="80"/>
      <c r="C25" s="5"/>
      <c r="D25" s="81"/>
      <c r="E25" s="249"/>
      <c r="F25" s="250"/>
      <c r="G25" s="251"/>
      <c r="H25" s="82"/>
      <c r="I25" s="5"/>
    </row>
    <row r="26" spans="1:9" ht="15" customHeight="1">
      <c r="A26" s="79">
        <v>17</v>
      </c>
      <c r="B26" s="80"/>
      <c r="C26" s="5"/>
      <c r="D26" s="81"/>
      <c r="E26" s="249"/>
      <c r="F26" s="250"/>
      <c r="G26" s="251"/>
      <c r="H26" s="82"/>
      <c r="I26" s="5"/>
    </row>
    <row r="27" spans="1:9" ht="15" customHeight="1">
      <c r="A27" s="79">
        <v>18</v>
      </c>
      <c r="B27" s="80"/>
      <c r="C27" s="5"/>
      <c r="D27" s="81"/>
      <c r="E27" s="249"/>
      <c r="F27" s="250"/>
      <c r="G27" s="251"/>
      <c r="H27" s="82"/>
      <c r="I27" s="5"/>
    </row>
    <row r="28" spans="1:9" ht="15" customHeight="1">
      <c r="A28" s="79">
        <v>19</v>
      </c>
      <c r="B28" s="80"/>
      <c r="C28" s="5"/>
      <c r="D28" s="81"/>
      <c r="E28" s="249"/>
      <c r="F28" s="250"/>
      <c r="G28" s="251"/>
      <c r="H28" s="82"/>
      <c r="I28" s="5"/>
    </row>
    <row r="29" spans="1:9" ht="15" customHeight="1">
      <c r="A29" s="79">
        <v>20</v>
      </c>
      <c r="B29" s="80"/>
      <c r="C29" s="5"/>
      <c r="D29" s="81"/>
      <c r="E29" s="249"/>
      <c r="F29" s="250"/>
      <c r="G29" s="251"/>
      <c r="H29" s="82"/>
      <c r="I29" s="5"/>
    </row>
    <row r="30" spans="1:9" ht="15" customHeight="1">
      <c r="A30" s="79">
        <v>21</v>
      </c>
      <c r="B30" s="80"/>
      <c r="C30" s="5"/>
      <c r="D30" s="81"/>
      <c r="E30" s="249"/>
      <c r="F30" s="250"/>
      <c r="G30" s="251"/>
      <c r="H30" s="82"/>
      <c r="I30" s="5"/>
    </row>
    <row r="31" spans="1:9" ht="15" customHeight="1">
      <c r="A31" s="79">
        <v>22</v>
      </c>
      <c r="B31" s="80"/>
      <c r="C31" s="5"/>
      <c r="D31" s="81"/>
      <c r="E31" s="249"/>
      <c r="F31" s="250"/>
      <c r="G31" s="251"/>
      <c r="H31" s="82"/>
      <c r="I31" s="5"/>
    </row>
    <row r="32" spans="1:9" ht="15" customHeight="1">
      <c r="A32" s="79">
        <v>23</v>
      </c>
      <c r="B32" s="80"/>
      <c r="C32" s="5"/>
      <c r="D32" s="81"/>
      <c r="E32" s="249"/>
      <c r="F32" s="250"/>
      <c r="G32" s="251"/>
      <c r="H32" s="82"/>
      <c r="I32" s="5"/>
    </row>
    <row r="33" spans="1:9" ht="15" customHeight="1">
      <c r="A33" s="79">
        <v>24</v>
      </c>
      <c r="B33" s="84"/>
      <c r="C33" s="85"/>
      <c r="D33" s="86"/>
      <c r="E33" s="249"/>
      <c r="F33" s="250"/>
      <c r="G33" s="251"/>
      <c r="H33" s="104"/>
      <c r="I33" s="5"/>
    </row>
    <row r="34" spans="1:9" ht="15" customHeight="1">
      <c r="A34" s="23"/>
      <c r="B34" s="87"/>
      <c r="C34" s="88"/>
      <c r="D34" s="89"/>
      <c r="E34" s="89"/>
      <c r="F34" s="89"/>
      <c r="G34" s="89"/>
      <c r="H34" s="89"/>
      <c r="I34" s="89"/>
    </row>
    <row r="35" spans="1:9" ht="12.75" customHeight="1">
      <c r="C35" s="23"/>
      <c r="D35" s="90" t="s">
        <v>21</v>
      </c>
      <c r="E35" s="91"/>
      <c r="F35" s="91"/>
      <c r="G35" s="91"/>
      <c r="H35" s="91"/>
      <c r="I35" s="92"/>
    </row>
    <row r="36" spans="1:9" s="20" customFormat="1" ht="26.25" customHeight="1">
      <c r="A36" s="93" t="s">
        <v>22</v>
      </c>
      <c r="B36" s="93"/>
      <c r="C36" s="94"/>
      <c r="D36" s="247"/>
      <c r="E36" s="248"/>
      <c r="F36" s="95"/>
      <c r="G36" s="95"/>
      <c r="H36" s="247" t="s">
        <v>108</v>
      </c>
      <c r="I36" s="248"/>
    </row>
    <row r="37" spans="1:9" s="20" customFormat="1" ht="10.5" customHeight="1">
      <c r="D37" s="96" t="s">
        <v>1</v>
      </c>
      <c r="E37" s="97"/>
      <c r="F37" s="98"/>
      <c r="G37" s="98"/>
      <c r="H37" s="255" t="s">
        <v>104</v>
      </c>
      <c r="I37" s="256"/>
    </row>
    <row r="38" spans="1:9" ht="15" customHeight="1"/>
    <row r="39" spans="1:9" ht="15" customHeight="1"/>
    <row r="40" spans="1:9" ht="15" customHeight="1"/>
    <row r="41" spans="1:9" ht="15" customHeight="1"/>
    <row r="42" spans="1:9" ht="15" customHeight="1"/>
    <row r="43" spans="1:9" ht="15" customHeight="1"/>
    <row r="44" spans="1:9" ht="15" customHeight="1"/>
    <row r="45" spans="1:9" ht="15" customHeight="1"/>
    <row r="46" spans="1:9" ht="15" customHeight="1"/>
    <row r="47" spans="1:9" ht="15" customHeight="1"/>
    <row r="48" spans="1:9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spans="1:7" ht="15" customHeight="1"/>
    <row r="194" spans="1:7" ht="15" customHeight="1"/>
    <row r="195" spans="1:7" ht="15" customHeight="1"/>
    <row r="196" spans="1:7" ht="15" customHeight="1"/>
    <row r="197" spans="1:7" ht="15" customHeight="1"/>
    <row r="198" spans="1:7" ht="15" customHeight="1"/>
    <row r="199" spans="1:7" s="99" customFormat="1" ht="15" hidden="1">
      <c r="A199" s="99" t="s">
        <v>34</v>
      </c>
      <c r="B199" s="43" t="s">
        <v>0</v>
      </c>
      <c r="C199" s="99">
        <v>5</v>
      </c>
      <c r="D199" s="100" t="s">
        <v>103</v>
      </c>
      <c r="E199" s="100" t="e">
        <f>IF(#REF!="МУЖЧИНЫ И ЖЕНЩИНЫ","МУЖЧИНЫ",IF(#REF!="ДО 19 ЛЕТ","ЮНИОРЫ","ЮНОШИ"))</f>
        <v>#REF!</v>
      </c>
      <c r="F199" s="100"/>
      <c r="G199" s="100"/>
    </row>
    <row r="200" spans="1:7" s="99" customFormat="1" ht="15" hidden="1">
      <c r="A200" s="99" t="s">
        <v>44</v>
      </c>
      <c r="B200" s="43" t="s">
        <v>40</v>
      </c>
      <c r="C200" s="99">
        <v>4</v>
      </c>
      <c r="D200" s="100" t="s">
        <v>62</v>
      </c>
      <c r="E200" s="100" t="e">
        <f>IF(#REF!="МУЖЧИНЫ И ЖЕНЩИНЫ","ЖЕНЩИНЫ",IF(#REF!="ДО 19 ЛЕТ","ЮНИОРКИ","ДЕВУШКИ"))</f>
        <v>#REF!</v>
      </c>
      <c r="F200" s="100"/>
      <c r="G200" s="100"/>
    </row>
    <row r="201" spans="1:7" s="99" customFormat="1" ht="15" hidden="1">
      <c r="A201" s="99" t="s">
        <v>45</v>
      </c>
      <c r="B201" s="99" t="s">
        <v>36</v>
      </c>
      <c r="C201" s="99">
        <v>3</v>
      </c>
      <c r="D201" s="100" t="s">
        <v>61</v>
      </c>
      <c r="E201" s="100" t="e">
        <f>IF(#REF!="МУЖЧИНЫ И ЖЕНЩИНЫ","МУЖЧИНЫ И ЖЕНЩИНЫ",IF(#REF!="ДО 19 ЛЕТ","ЮНИОРЫ И ЮНИОРКИ","ЮНОШИ И ДЕВУШКИ"))</f>
        <v>#REF!</v>
      </c>
      <c r="F201" s="100"/>
      <c r="G201" s="100"/>
    </row>
    <row r="202" spans="1:7" s="99" customFormat="1" ht="15" hidden="1">
      <c r="A202" s="99" t="s">
        <v>46</v>
      </c>
      <c r="B202" s="99" t="s">
        <v>41</v>
      </c>
      <c r="C202" s="99">
        <v>2</v>
      </c>
      <c r="D202" s="100" t="s">
        <v>60</v>
      </c>
      <c r="E202" s="100"/>
      <c r="F202" s="100"/>
      <c r="G202" s="100"/>
    </row>
    <row r="203" spans="1:7" s="99" customFormat="1" ht="15" hidden="1">
      <c r="A203" s="99" t="s">
        <v>39</v>
      </c>
      <c r="B203" s="99" t="s">
        <v>35</v>
      </c>
      <c r="D203" s="100" t="s">
        <v>59</v>
      </c>
      <c r="E203" s="100"/>
      <c r="F203" s="100"/>
      <c r="G203" s="100"/>
    </row>
    <row r="204" spans="1:7" s="99" customFormat="1" ht="15" hidden="1">
      <c r="A204" s="99" t="s">
        <v>14</v>
      </c>
      <c r="B204" s="43" t="s">
        <v>38</v>
      </c>
      <c r="D204" s="100" t="s">
        <v>58</v>
      </c>
      <c r="E204" s="100"/>
      <c r="F204" s="100"/>
      <c r="G204" s="100"/>
    </row>
    <row r="205" spans="1:7" s="99" customFormat="1" hidden="1">
      <c r="A205" s="7"/>
      <c r="B205" s="43" t="s">
        <v>47</v>
      </c>
    </row>
    <row r="206" spans="1:7" s="99" customFormat="1" ht="15" hidden="1">
      <c r="A206" s="7"/>
      <c r="B206" s="43" t="s">
        <v>37</v>
      </c>
      <c r="D206" s="100" t="s">
        <v>103</v>
      </c>
      <c r="E206" s="100" t="e">
        <f>IF(#REF!="МУЖЧИНЫ И ЖЕНЩИНЫ","МУЖЧИНЫ",IF(#REF!="ДО 19 ЛЕТ","ЮНИОРЫ","ЮНОШИ"))</f>
        <v>#REF!</v>
      </c>
      <c r="F206" s="100"/>
      <c r="G206" s="100"/>
    </row>
    <row r="207" spans="1:7" ht="15" hidden="1" customHeight="1">
      <c r="B207" s="99" t="s">
        <v>42</v>
      </c>
      <c r="D207" s="100" t="s">
        <v>62</v>
      </c>
      <c r="E207" s="100" t="e">
        <f>IF(#REF!="МУЖЧИНЫ И ЖЕНЩИНЫ","ЖЕНЩИНЫ",IF(#REF!="ДО 19 ЛЕТ","ЮНИОРКИ","ДЕВУШКИ"))</f>
        <v>#REF!</v>
      </c>
      <c r="F207" s="100"/>
      <c r="G207" s="100"/>
    </row>
    <row r="208" spans="1:7" ht="15" hidden="1" customHeight="1">
      <c r="B208" s="99" t="s">
        <v>43</v>
      </c>
      <c r="D208" s="100" t="s">
        <v>61</v>
      </c>
      <c r="E208" s="100" t="e">
        <f>IF(#REF!="МУЖЧИНЫ И ЖЕНЩИНЫ","МУЖЧИНЫ И ЖЕНЩИНЫ",IF(#REF!="ДО 19 ЛЕТ","ЮНИОРЫ И ЮНИОРКИ","ЮНОШИ И ДЕВУШКИ"))</f>
        <v>#REF!</v>
      </c>
      <c r="F208" s="100"/>
      <c r="G208" s="100"/>
    </row>
    <row r="209" spans="2:9" ht="15" hidden="1">
      <c r="B209" s="43" t="s">
        <v>76</v>
      </c>
      <c r="D209" s="100" t="s">
        <v>60</v>
      </c>
      <c r="E209" s="100"/>
      <c r="F209" s="100"/>
      <c r="G209" s="100"/>
    </row>
    <row r="210" spans="2:9" ht="15" hidden="1">
      <c r="D210" s="100" t="s">
        <v>59</v>
      </c>
      <c r="E210" s="100"/>
      <c r="F210" s="100"/>
      <c r="G210" s="100"/>
    </row>
    <row r="211" spans="2:9" ht="15" hidden="1">
      <c r="D211" s="100" t="s">
        <v>58</v>
      </c>
      <c r="E211" s="100"/>
      <c r="F211" s="100"/>
      <c r="G211" s="100"/>
    </row>
    <row r="212" spans="2:9" hidden="1"/>
    <row r="213" spans="2:9" ht="15" hidden="1">
      <c r="D213" s="100" t="s">
        <v>103</v>
      </c>
      <c r="E213" s="100" t="e">
        <f>IF(#REF!="МУЖЧИНЫ И ЖЕНЩИНЫ","МУЖЧИНЫ",IF(#REF!="ДО 19 ЛЕТ","ЮНИОРЫ","ЮНОШИ"))</f>
        <v>#REF!</v>
      </c>
      <c r="F213" s="100"/>
      <c r="G213" s="100"/>
      <c r="I213" s="99"/>
    </row>
    <row r="214" spans="2:9" ht="15" hidden="1">
      <c r="D214" s="100" t="s">
        <v>62</v>
      </c>
      <c r="E214" s="100" t="e">
        <f>IF(#REF!="МУЖЧИНЫ И ЖЕНЩИНЫ","ЖЕНЩИНЫ",IF(#REF!="ДО 19 ЛЕТ","ЮНИОРКИ","ДЕВУШКИ"))</f>
        <v>#REF!</v>
      </c>
      <c r="F214" s="100"/>
      <c r="G214" s="100"/>
      <c r="I214" s="99"/>
    </row>
    <row r="215" spans="2:9" ht="15" hidden="1">
      <c r="D215" s="100" t="s">
        <v>61</v>
      </c>
      <c r="E215" s="100" t="e">
        <f>IF(#REF!="МУЖЧИНЫ И ЖЕНЩИНЫ","МУЖЧИНЫ И ЖЕНЩИНЫ",IF(#REF!="ДО 19 ЛЕТ","ЮНИОРЫ И ЮНИОРКИ","ЮНОШИ И ДЕВУШКИ"))</f>
        <v>#REF!</v>
      </c>
      <c r="F215" s="100"/>
      <c r="G215" s="100"/>
      <c r="I215" s="99"/>
    </row>
    <row r="216" spans="2:9" ht="15" hidden="1">
      <c r="D216" s="100" t="s">
        <v>60</v>
      </c>
      <c r="E216" s="100"/>
      <c r="F216" s="100"/>
      <c r="G216" s="100"/>
      <c r="I216" s="99"/>
    </row>
    <row r="217" spans="2:9" ht="15" hidden="1">
      <c r="D217" s="100" t="s">
        <v>59</v>
      </c>
      <c r="E217" s="100"/>
      <c r="F217" s="100"/>
      <c r="G217" s="100"/>
      <c r="I217" s="99"/>
    </row>
    <row r="218" spans="2:9" ht="15" hidden="1">
      <c r="D218" s="100" t="s">
        <v>58</v>
      </c>
      <c r="E218" s="100"/>
      <c r="F218" s="100"/>
      <c r="G218" s="100"/>
      <c r="I218" s="99"/>
    </row>
  </sheetData>
  <mergeCells count="35">
    <mergeCell ref="H37:I37"/>
    <mergeCell ref="A2:I2"/>
    <mergeCell ref="A3:I3"/>
    <mergeCell ref="A4:I4"/>
    <mergeCell ref="A6:C6"/>
    <mergeCell ref="D6:I6"/>
    <mergeCell ref="A7:C7"/>
    <mergeCell ref="D7:I7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32:G32"/>
    <mergeCell ref="E33:G33"/>
    <mergeCell ref="D36:E36"/>
    <mergeCell ref="H36:I36"/>
    <mergeCell ref="E26:G26"/>
    <mergeCell ref="E27:G27"/>
    <mergeCell ref="E28:G28"/>
    <mergeCell ref="E29:G29"/>
    <mergeCell ref="E30:G30"/>
    <mergeCell ref="E31:G31"/>
  </mergeCells>
  <dataValidations count="5">
    <dataValidation type="list" allowBlank="1" showInputMessage="1" showErrorMessage="1" sqref="E10:E13">
      <formula1>$B$205:$B$213</formula1>
    </dataValidation>
    <dataValidation type="list" allowBlank="1" showInputMessage="1" showErrorMessage="1" sqref="D10:D13">
      <formula1>$A$205:$A$208</formula1>
    </dataValidation>
    <dataValidation type="list" allowBlank="1" showInputMessage="1" showErrorMessage="1" sqref="E14:E33">
      <formula1>$B$199:$B$209</formula1>
    </dataValidation>
    <dataValidation type="list" allowBlank="1" showInputMessage="1" showErrorMessage="1" sqref="I11:I33">
      <formula1>$C$199:$C$202</formula1>
    </dataValidation>
    <dataValidation type="list" allowBlank="1" showInputMessage="1" showErrorMessage="1" sqref="D14:D33">
      <formula1>$A$199:$A$203</formula1>
    </dataValidation>
  </dataValidations>
  <printOptions horizontalCentered="1"/>
  <pageMargins left="0.27559055118110237" right="0.27559055118110237" top="0.35433070866141736" bottom="0.62992125984251968" header="0.23622047244094491" footer="0.19685039370078741"/>
  <pageSetup paperSize="9" scale="86" orientation="portrait" r:id="rId1"/>
  <headerFooter>
    <oddHeader>&amp;L&amp;G&amp;R&amp;G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5" name="Label 1">
              <controlPr defaultSize="0" print="0" autoFill="0" autoLine="0" autoPict="0">
                <anchor moveWithCells="1" sizeWithCells="1">
                  <from>
                    <xdr:col>3</xdr:col>
                    <xdr:colOff>114300</xdr:colOff>
                    <xdr:row>0</xdr:row>
                    <xdr:rowOff>0</xdr:rowOff>
                  </from>
                  <to>
                    <xdr:col>4</xdr:col>
                    <xdr:colOff>123825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6" name="Label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38</xdr:row>
                    <xdr:rowOff>28575</xdr:rowOff>
                  </from>
                  <to>
                    <xdr:col>9</xdr:col>
                    <xdr:colOff>0</xdr:colOff>
                    <xdr:row>46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topLeftCell="A34" workbookViewId="0">
      <selection activeCell="S42" sqref="S42:V43"/>
    </sheetView>
  </sheetViews>
  <sheetFormatPr defaultRowHeight="12.75"/>
  <cols>
    <col min="1" max="1" width="6.7109375" style="11" customWidth="1"/>
    <col min="2" max="2" width="5.7109375" style="11" customWidth="1"/>
    <col min="3" max="3" width="6.28515625" style="174" hidden="1" customWidth="1"/>
    <col min="4" max="4" width="20.7109375" style="12" customWidth="1"/>
    <col min="5" max="5" width="4.7109375" style="12" customWidth="1"/>
    <col min="6" max="6" width="12.7109375" style="12" customWidth="1"/>
    <col min="7" max="7" width="2.7109375" style="11" customWidth="1"/>
    <col min="8" max="9" width="9.85546875" style="11" customWidth="1"/>
    <col min="10" max="10" width="4.7109375" style="11" hidden="1" customWidth="1"/>
    <col min="11" max="11" width="2.7109375" style="11" customWidth="1"/>
    <col min="12" max="12" width="9.85546875" style="11" customWidth="1"/>
    <col min="13" max="13" width="7.28515625" style="11" customWidth="1"/>
    <col min="14" max="14" width="4.7109375" style="11" hidden="1" customWidth="1"/>
    <col min="15" max="15" width="2.7109375" style="11" customWidth="1"/>
    <col min="16" max="16" width="8.85546875" style="12" customWidth="1"/>
    <col min="17" max="17" width="6.85546875" style="12" customWidth="1"/>
    <col min="18" max="18" width="4.7109375" style="12" hidden="1" customWidth="1"/>
    <col min="19" max="19" width="2.7109375" style="12" customWidth="1"/>
    <col min="20" max="20" width="9.85546875" style="13" customWidth="1"/>
    <col min="21" max="21" width="5.28515625" style="13" customWidth="1"/>
    <col min="22" max="22" width="2.140625" style="13" customWidth="1"/>
    <col min="23" max="16384" width="9.140625" style="11"/>
  </cols>
  <sheetData>
    <row r="1" spans="1:22" ht="30" customHeight="1">
      <c r="A1" s="338" t="s">
        <v>123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</row>
    <row r="2" spans="1:22">
      <c r="A2" s="339" t="s">
        <v>15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1"/>
    </row>
    <row r="3" spans="1:22" s="9" customFormat="1" ht="26.25">
      <c r="A3" s="342" t="s">
        <v>124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</row>
    <row r="4" spans="1:22" ht="8.4499999999999993" customHeight="1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</row>
    <row r="5" spans="1:22" s="115" customFormat="1" ht="13.9" customHeight="1">
      <c r="A5" s="344" t="s">
        <v>16</v>
      </c>
      <c r="B5" s="344"/>
      <c r="C5" s="344"/>
      <c r="D5" s="344"/>
      <c r="E5" s="345" t="s">
        <v>17</v>
      </c>
      <c r="F5" s="346"/>
      <c r="G5" s="345" t="s">
        <v>3</v>
      </c>
      <c r="H5" s="347"/>
      <c r="I5" s="347"/>
      <c r="J5" s="347"/>
      <c r="K5" s="347"/>
      <c r="L5" s="346"/>
      <c r="M5" s="348" t="s">
        <v>125</v>
      </c>
      <c r="N5" s="349"/>
      <c r="O5" s="349"/>
      <c r="P5" s="349"/>
      <c r="Q5" s="350"/>
      <c r="R5" s="114"/>
      <c r="S5" s="349" t="s">
        <v>24</v>
      </c>
      <c r="T5" s="350"/>
      <c r="U5" s="344" t="s">
        <v>25</v>
      </c>
      <c r="V5" s="344"/>
    </row>
    <row r="6" spans="1:22" s="117" customFormat="1">
      <c r="A6" s="351" t="s">
        <v>126</v>
      </c>
      <c r="B6" s="351"/>
      <c r="C6" s="351"/>
      <c r="D6" s="351"/>
      <c r="E6" s="352" t="s">
        <v>127</v>
      </c>
      <c r="F6" s="353"/>
      <c r="G6" s="352" t="s">
        <v>60</v>
      </c>
      <c r="H6" s="354"/>
      <c r="I6" s="354"/>
      <c r="J6" s="354"/>
      <c r="K6" s="354"/>
      <c r="L6" s="353"/>
      <c r="M6" s="355" t="s">
        <v>128</v>
      </c>
      <c r="N6" s="356"/>
      <c r="O6" s="356"/>
      <c r="P6" s="356"/>
      <c r="Q6" s="357"/>
      <c r="R6" s="116"/>
      <c r="S6" s="354" t="s">
        <v>9</v>
      </c>
      <c r="T6" s="353"/>
      <c r="U6" s="358" t="s">
        <v>10</v>
      </c>
      <c r="V6" s="358"/>
    </row>
    <row r="7" spans="1:22">
      <c r="A7" s="118"/>
      <c r="B7" s="118"/>
      <c r="C7" s="119">
        <v>1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20"/>
      <c r="V7" s="118"/>
    </row>
    <row r="8" spans="1:22" ht="6" customHeight="1">
      <c r="A8" s="359" t="s">
        <v>129</v>
      </c>
      <c r="B8" s="362" t="s">
        <v>130</v>
      </c>
      <c r="C8" s="365">
        <v>11</v>
      </c>
      <c r="D8" s="368" t="s">
        <v>131</v>
      </c>
      <c r="E8" s="370" t="s">
        <v>132</v>
      </c>
      <c r="F8" s="370" t="s">
        <v>133</v>
      </c>
      <c r="G8" s="121"/>
      <c r="H8" s="122"/>
      <c r="I8" s="122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4"/>
      <c r="U8" s="124"/>
      <c r="V8" s="124"/>
    </row>
    <row r="9" spans="1:22" ht="10.5" customHeight="1">
      <c r="A9" s="360"/>
      <c r="B9" s="363"/>
      <c r="C9" s="366"/>
      <c r="D9" s="368"/>
      <c r="E9" s="370"/>
      <c r="F9" s="370"/>
      <c r="G9" s="121"/>
      <c r="H9" s="125"/>
      <c r="I9" s="372" t="s">
        <v>134</v>
      </c>
      <c r="J9" s="372"/>
      <c r="K9" s="372"/>
      <c r="L9" s="372"/>
      <c r="M9" s="372" t="s">
        <v>135</v>
      </c>
      <c r="N9" s="372"/>
      <c r="O9" s="372"/>
      <c r="P9" s="372"/>
      <c r="Q9" s="372" t="s">
        <v>136</v>
      </c>
      <c r="R9" s="372"/>
      <c r="S9" s="372"/>
      <c r="T9" s="372"/>
      <c r="U9" s="126"/>
      <c r="V9" s="126"/>
    </row>
    <row r="10" spans="1:22" s="129" customFormat="1" ht="10.5" customHeight="1">
      <c r="A10" s="361"/>
      <c r="B10" s="364"/>
      <c r="C10" s="367"/>
      <c r="D10" s="369"/>
      <c r="E10" s="371"/>
      <c r="F10" s="371"/>
      <c r="G10" s="127"/>
      <c r="H10" s="128"/>
      <c r="I10" s="373" t="s">
        <v>137</v>
      </c>
      <c r="J10" s="373"/>
      <c r="K10" s="373"/>
      <c r="L10" s="373"/>
      <c r="M10" s="373" t="s">
        <v>137</v>
      </c>
      <c r="N10" s="373"/>
      <c r="O10" s="373"/>
      <c r="P10" s="373"/>
      <c r="Q10" s="373"/>
      <c r="R10" s="373"/>
      <c r="S10" s="373"/>
      <c r="T10" s="373"/>
      <c r="U10" s="126"/>
      <c r="V10" s="126"/>
    </row>
    <row r="11" spans="1:22" s="129" customFormat="1" ht="25.5" customHeight="1">
      <c r="A11" s="374" t="s">
        <v>138</v>
      </c>
      <c r="B11" s="376">
        <v>1</v>
      </c>
      <c r="C11" s="378">
        <v>1</v>
      </c>
      <c r="D11" s="380" t="s">
        <v>269</v>
      </c>
      <c r="E11" s="382" t="s">
        <v>270</v>
      </c>
      <c r="F11" s="382" t="s">
        <v>106</v>
      </c>
      <c r="G11" s="130"/>
      <c r="H11" s="131"/>
      <c r="I11" s="131"/>
      <c r="J11" s="132"/>
      <c r="K11" s="133"/>
      <c r="L11" s="132"/>
      <c r="M11" s="132"/>
      <c r="N11" s="132"/>
      <c r="O11" s="133"/>
      <c r="P11" s="134"/>
      <c r="Q11" s="134"/>
      <c r="R11" s="134"/>
      <c r="S11" s="134"/>
      <c r="T11" s="134"/>
      <c r="U11" s="134"/>
      <c r="V11" s="134"/>
    </row>
    <row r="12" spans="1:22" s="139" customFormat="1" ht="25.5" customHeight="1">
      <c r="A12" s="375"/>
      <c r="B12" s="377"/>
      <c r="C12" s="379"/>
      <c r="D12" s="381"/>
      <c r="E12" s="383"/>
      <c r="F12" s="383"/>
      <c r="G12" s="384" t="s">
        <v>269</v>
      </c>
      <c r="H12" s="385"/>
      <c r="I12" s="385"/>
      <c r="J12" s="384" t="s">
        <v>270</v>
      </c>
      <c r="K12" s="136"/>
      <c r="L12" s="388"/>
      <c r="M12" s="388"/>
      <c r="N12" s="388"/>
      <c r="O12" s="137"/>
      <c r="P12" s="389"/>
      <c r="Q12" s="389"/>
      <c r="R12" s="389"/>
      <c r="S12" s="138"/>
      <c r="T12" s="389"/>
      <c r="U12" s="389"/>
      <c r="V12" s="389"/>
    </row>
    <row r="13" spans="1:22" s="139" customFormat="1" ht="25.5" customHeight="1">
      <c r="A13" s="374" t="s">
        <v>141</v>
      </c>
      <c r="B13" s="376">
        <v>2</v>
      </c>
      <c r="C13" s="378" t="s">
        <v>142</v>
      </c>
      <c r="D13" s="380" t="s">
        <v>142</v>
      </c>
      <c r="E13" s="382" t="s">
        <v>141</v>
      </c>
      <c r="F13" s="390" t="s">
        <v>141</v>
      </c>
      <c r="G13" s="386"/>
      <c r="H13" s="386"/>
      <c r="I13" s="386"/>
      <c r="J13" s="387"/>
      <c r="K13" s="136"/>
      <c r="L13" s="388"/>
      <c r="M13" s="388"/>
      <c r="N13" s="388"/>
      <c r="O13" s="137"/>
      <c r="P13" s="389"/>
      <c r="Q13" s="389"/>
      <c r="R13" s="389"/>
      <c r="S13" s="138"/>
      <c r="T13" s="389"/>
      <c r="U13" s="389"/>
      <c r="V13" s="389"/>
    </row>
    <row r="14" spans="1:22" s="139" customFormat="1" ht="25.5" customHeight="1">
      <c r="A14" s="375"/>
      <c r="B14" s="377"/>
      <c r="C14" s="379"/>
      <c r="D14" s="381"/>
      <c r="E14" s="383"/>
      <c r="F14" s="391"/>
      <c r="G14" s="140">
        <v>1</v>
      </c>
      <c r="H14" s="392"/>
      <c r="I14" s="392"/>
      <c r="J14" s="393"/>
      <c r="K14" s="394" t="s">
        <v>269</v>
      </c>
      <c r="L14" s="384"/>
      <c r="M14" s="384"/>
      <c r="N14" s="384" t="s">
        <v>270</v>
      </c>
      <c r="O14" s="142"/>
      <c r="P14" s="396"/>
      <c r="Q14" s="396"/>
      <c r="R14" s="396"/>
      <c r="S14" s="143"/>
      <c r="T14" s="396"/>
      <c r="U14" s="396"/>
      <c r="V14" s="396"/>
    </row>
    <row r="15" spans="1:22" s="139" customFormat="1" ht="25.5" customHeight="1">
      <c r="A15" s="374" t="s">
        <v>141</v>
      </c>
      <c r="B15" s="376">
        <v>3</v>
      </c>
      <c r="C15" s="378">
        <v>8</v>
      </c>
      <c r="D15" s="380" t="s">
        <v>271</v>
      </c>
      <c r="E15" s="382" t="s">
        <v>272</v>
      </c>
      <c r="F15" s="397" t="s">
        <v>106</v>
      </c>
      <c r="G15" s="144"/>
      <c r="H15" s="399"/>
      <c r="I15" s="399"/>
      <c r="J15" s="400"/>
      <c r="K15" s="395"/>
      <c r="L15" s="387"/>
      <c r="M15" s="387"/>
      <c r="N15" s="387"/>
      <c r="O15" s="142"/>
      <c r="P15" s="396"/>
      <c r="Q15" s="396"/>
      <c r="R15" s="396"/>
      <c r="S15" s="143"/>
      <c r="T15" s="396"/>
      <c r="U15" s="396"/>
      <c r="V15" s="396"/>
    </row>
    <row r="16" spans="1:22" s="139" customFormat="1" ht="25.5" customHeight="1">
      <c r="A16" s="375"/>
      <c r="B16" s="377"/>
      <c r="C16" s="379"/>
      <c r="D16" s="381"/>
      <c r="E16" s="383"/>
      <c r="F16" s="398"/>
      <c r="G16" s="384" t="s">
        <v>273</v>
      </c>
      <c r="H16" s="384"/>
      <c r="I16" s="384"/>
      <c r="J16" s="401" t="s">
        <v>160</v>
      </c>
      <c r="K16" s="145">
        <v>1</v>
      </c>
      <c r="L16" s="392" t="s">
        <v>274</v>
      </c>
      <c r="M16" s="392"/>
      <c r="N16" s="393"/>
      <c r="O16" s="146"/>
      <c r="P16" s="396"/>
      <c r="Q16" s="396"/>
      <c r="R16" s="396"/>
      <c r="S16" s="143"/>
      <c r="T16" s="396"/>
      <c r="U16" s="396"/>
      <c r="V16" s="396"/>
    </row>
    <row r="17" spans="1:22" s="139" customFormat="1" ht="25.5" customHeight="1">
      <c r="A17" s="374" t="s">
        <v>141</v>
      </c>
      <c r="B17" s="376">
        <v>4</v>
      </c>
      <c r="C17" s="378">
        <v>5</v>
      </c>
      <c r="D17" s="380" t="s">
        <v>273</v>
      </c>
      <c r="E17" s="382" t="s">
        <v>160</v>
      </c>
      <c r="F17" s="390" t="s">
        <v>106</v>
      </c>
      <c r="G17" s="387"/>
      <c r="H17" s="387"/>
      <c r="I17" s="387"/>
      <c r="J17" s="402"/>
      <c r="K17" s="141"/>
      <c r="L17" s="399"/>
      <c r="M17" s="399"/>
      <c r="N17" s="400"/>
      <c r="O17" s="146"/>
      <c r="P17" s="396"/>
      <c r="Q17" s="396"/>
      <c r="R17" s="396"/>
      <c r="S17" s="143"/>
      <c r="T17" s="396"/>
      <c r="U17" s="396"/>
      <c r="V17" s="396"/>
    </row>
    <row r="18" spans="1:22" s="139" customFormat="1" ht="25.5" customHeight="1">
      <c r="A18" s="375"/>
      <c r="B18" s="377"/>
      <c r="C18" s="379"/>
      <c r="D18" s="381"/>
      <c r="E18" s="383"/>
      <c r="F18" s="391"/>
      <c r="G18" s="147">
        <v>2</v>
      </c>
      <c r="H18" s="392" t="s">
        <v>275</v>
      </c>
      <c r="I18" s="392"/>
      <c r="J18" s="392"/>
      <c r="K18" s="148"/>
      <c r="L18" s="403"/>
      <c r="M18" s="403"/>
      <c r="N18" s="404"/>
      <c r="O18" s="394" t="s">
        <v>269</v>
      </c>
      <c r="P18" s="384"/>
      <c r="Q18" s="384"/>
      <c r="R18" s="384" t="s">
        <v>270</v>
      </c>
      <c r="S18" s="142"/>
      <c r="T18" s="396"/>
      <c r="U18" s="396"/>
      <c r="V18" s="396"/>
    </row>
    <row r="19" spans="1:22" s="139" customFormat="1" ht="25.5" customHeight="1">
      <c r="A19" s="374" t="s">
        <v>149</v>
      </c>
      <c r="B19" s="376">
        <v>5</v>
      </c>
      <c r="C19" s="378">
        <v>3</v>
      </c>
      <c r="D19" s="380" t="s">
        <v>276</v>
      </c>
      <c r="E19" s="382" t="s">
        <v>277</v>
      </c>
      <c r="F19" s="397" t="s">
        <v>106</v>
      </c>
      <c r="G19" s="144"/>
      <c r="H19" s="399"/>
      <c r="I19" s="399"/>
      <c r="J19" s="399"/>
      <c r="K19" s="148"/>
      <c r="L19" s="403"/>
      <c r="M19" s="403"/>
      <c r="N19" s="404"/>
      <c r="O19" s="395"/>
      <c r="P19" s="387"/>
      <c r="Q19" s="387"/>
      <c r="R19" s="387"/>
      <c r="S19" s="142"/>
      <c r="T19" s="396"/>
      <c r="U19" s="396"/>
      <c r="V19" s="396"/>
    </row>
    <row r="20" spans="1:22" s="139" customFormat="1" ht="25.5" customHeight="1">
      <c r="A20" s="375"/>
      <c r="B20" s="377"/>
      <c r="C20" s="379"/>
      <c r="D20" s="381"/>
      <c r="E20" s="383"/>
      <c r="F20" s="398"/>
      <c r="G20" s="384" t="s">
        <v>276</v>
      </c>
      <c r="H20" s="385"/>
      <c r="I20" s="385"/>
      <c r="J20" s="384" t="s">
        <v>277</v>
      </c>
      <c r="K20" s="135"/>
      <c r="L20" s="403"/>
      <c r="M20" s="403"/>
      <c r="N20" s="404"/>
      <c r="O20" s="149">
        <v>1</v>
      </c>
      <c r="P20" s="392" t="s">
        <v>278</v>
      </c>
      <c r="Q20" s="392"/>
      <c r="R20" s="393"/>
      <c r="S20" s="150"/>
      <c r="T20" s="396"/>
      <c r="U20" s="396"/>
      <c r="V20" s="396"/>
    </row>
    <row r="21" spans="1:22" s="139" customFormat="1" ht="25.5" customHeight="1">
      <c r="A21" s="374" t="s">
        <v>141</v>
      </c>
      <c r="B21" s="376">
        <v>6</v>
      </c>
      <c r="C21" s="378" t="s">
        <v>142</v>
      </c>
      <c r="D21" s="380" t="s">
        <v>142</v>
      </c>
      <c r="E21" s="382" t="s">
        <v>141</v>
      </c>
      <c r="F21" s="390" t="s">
        <v>141</v>
      </c>
      <c r="G21" s="386"/>
      <c r="H21" s="386"/>
      <c r="I21" s="386"/>
      <c r="J21" s="387"/>
      <c r="K21" s="135"/>
      <c r="L21" s="403"/>
      <c r="M21" s="403"/>
      <c r="N21" s="404"/>
      <c r="O21" s="151"/>
      <c r="P21" s="399"/>
      <c r="Q21" s="399"/>
      <c r="R21" s="400"/>
      <c r="S21" s="146"/>
      <c r="T21" s="396"/>
      <c r="U21" s="396"/>
      <c r="V21" s="396"/>
    </row>
    <row r="22" spans="1:22" s="139" customFormat="1" ht="25.5" customHeight="1">
      <c r="A22" s="375"/>
      <c r="B22" s="377"/>
      <c r="C22" s="379"/>
      <c r="D22" s="381"/>
      <c r="E22" s="383"/>
      <c r="F22" s="391"/>
      <c r="G22" s="140">
        <v>1</v>
      </c>
      <c r="H22" s="392"/>
      <c r="I22" s="392"/>
      <c r="J22" s="393"/>
      <c r="K22" s="394" t="s">
        <v>276</v>
      </c>
      <c r="L22" s="384"/>
      <c r="M22" s="384"/>
      <c r="N22" s="384" t="s">
        <v>277</v>
      </c>
      <c r="O22" s="141"/>
      <c r="P22" s="403"/>
      <c r="Q22" s="403"/>
      <c r="R22" s="406"/>
      <c r="S22" s="152"/>
      <c r="T22" s="396"/>
      <c r="U22" s="396"/>
      <c r="V22" s="396"/>
    </row>
    <row r="23" spans="1:22" s="139" customFormat="1" ht="25.5" customHeight="1">
      <c r="A23" s="374" t="s">
        <v>141</v>
      </c>
      <c r="B23" s="376">
        <v>7</v>
      </c>
      <c r="C23" s="378" t="s">
        <v>142</v>
      </c>
      <c r="D23" s="380" t="s">
        <v>142</v>
      </c>
      <c r="E23" s="382" t="s">
        <v>141</v>
      </c>
      <c r="F23" s="397" t="s">
        <v>141</v>
      </c>
      <c r="G23" s="144"/>
      <c r="H23" s="399"/>
      <c r="I23" s="399"/>
      <c r="J23" s="400"/>
      <c r="K23" s="395"/>
      <c r="L23" s="387"/>
      <c r="M23" s="387"/>
      <c r="N23" s="387"/>
      <c r="O23" s="141"/>
      <c r="P23" s="407"/>
      <c r="Q23" s="407"/>
      <c r="R23" s="406"/>
      <c r="S23" s="152"/>
      <c r="T23" s="396"/>
      <c r="U23" s="396"/>
      <c r="V23" s="396"/>
    </row>
    <row r="24" spans="1:22" s="139" customFormat="1" ht="25.5" customHeight="1">
      <c r="A24" s="375"/>
      <c r="B24" s="377"/>
      <c r="C24" s="379"/>
      <c r="D24" s="381"/>
      <c r="E24" s="383"/>
      <c r="F24" s="398"/>
      <c r="G24" s="384" t="s">
        <v>279</v>
      </c>
      <c r="H24" s="384"/>
      <c r="I24" s="384"/>
      <c r="J24" s="401" t="s">
        <v>280</v>
      </c>
      <c r="K24" s="145">
        <v>1</v>
      </c>
      <c r="L24" s="392" t="s">
        <v>148</v>
      </c>
      <c r="M24" s="392"/>
      <c r="N24" s="392"/>
      <c r="O24" s="148"/>
      <c r="P24" s="407"/>
      <c r="Q24" s="407"/>
      <c r="R24" s="406"/>
      <c r="S24" s="152"/>
      <c r="T24" s="396"/>
      <c r="U24" s="396"/>
      <c r="V24" s="396"/>
    </row>
    <row r="25" spans="1:22" s="139" customFormat="1" ht="25.5" customHeight="1">
      <c r="A25" s="374" t="s">
        <v>141</v>
      </c>
      <c r="B25" s="376">
        <v>8</v>
      </c>
      <c r="C25" s="378">
        <v>10</v>
      </c>
      <c r="D25" s="380" t="s">
        <v>279</v>
      </c>
      <c r="E25" s="382" t="s">
        <v>280</v>
      </c>
      <c r="F25" s="390" t="s">
        <v>106</v>
      </c>
      <c r="G25" s="387"/>
      <c r="H25" s="387"/>
      <c r="I25" s="387"/>
      <c r="J25" s="402"/>
      <c r="K25" s="141"/>
      <c r="L25" s="399"/>
      <c r="M25" s="399"/>
      <c r="N25" s="399"/>
      <c r="O25" s="148"/>
      <c r="P25" s="407"/>
      <c r="Q25" s="407"/>
      <c r="R25" s="406"/>
      <c r="S25" s="152"/>
      <c r="T25" s="396"/>
      <c r="U25" s="396"/>
      <c r="V25" s="396"/>
    </row>
    <row r="26" spans="1:22" s="139" customFormat="1" ht="25.5" customHeight="1">
      <c r="A26" s="375"/>
      <c r="B26" s="377"/>
      <c r="C26" s="379"/>
      <c r="D26" s="381"/>
      <c r="E26" s="383"/>
      <c r="F26" s="391"/>
      <c r="G26" s="147">
        <v>2</v>
      </c>
      <c r="H26" s="392"/>
      <c r="I26" s="392"/>
      <c r="J26" s="392"/>
      <c r="K26" s="148"/>
      <c r="L26" s="403"/>
      <c r="M26" s="403"/>
      <c r="N26" s="403"/>
      <c r="O26" s="153"/>
      <c r="P26" s="407"/>
      <c r="Q26" s="407"/>
      <c r="R26" s="406"/>
      <c r="S26" s="394" t="s">
        <v>269</v>
      </c>
      <c r="T26" s="384"/>
      <c r="U26" s="384"/>
      <c r="V26" s="384"/>
    </row>
    <row r="27" spans="1:22" s="139" customFormat="1" ht="25.5" customHeight="1">
      <c r="A27" s="374" t="s">
        <v>141</v>
      </c>
      <c r="B27" s="376">
        <v>9</v>
      </c>
      <c r="C27" s="378">
        <v>6</v>
      </c>
      <c r="D27" s="380" t="s">
        <v>281</v>
      </c>
      <c r="E27" s="382" t="s">
        <v>248</v>
      </c>
      <c r="F27" s="397" t="s">
        <v>106</v>
      </c>
      <c r="G27" s="144"/>
      <c r="H27" s="399"/>
      <c r="I27" s="399"/>
      <c r="J27" s="399"/>
      <c r="K27" s="148"/>
      <c r="L27" s="403"/>
      <c r="M27" s="403"/>
      <c r="N27" s="403"/>
      <c r="O27" s="153"/>
      <c r="P27" s="407"/>
      <c r="Q27" s="407"/>
      <c r="R27" s="406"/>
      <c r="S27" s="395"/>
      <c r="T27" s="387"/>
      <c r="U27" s="387"/>
      <c r="V27" s="387"/>
    </row>
    <row r="28" spans="1:22" s="139" customFormat="1" ht="25.5" customHeight="1">
      <c r="A28" s="375"/>
      <c r="B28" s="377"/>
      <c r="C28" s="379"/>
      <c r="D28" s="381"/>
      <c r="E28" s="383"/>
      <c r="F28" s="398"/>
      <c r="G28" s="384" t="s">
        <v>281</v>
      </c>
      <c r="H28" s="385"/>
      <c r="I28" s="385"/>
      <c r="J28" s="384" t="s">
        <v>248</v>
      </c>
      <c r="K28" s="135"/>
      <c r="L28" s="403"/>
      <c r="M28" s="403"/>
      <c r="N28" s="403"/>
      <c r="O28" s="153"/>
      <c r="P28" s="407"/>
      <c r="Q28" s="407"/>
      <c r="R28" s="406"/>
      <c r="S28" s="154">
        <v>1</v>
      </c>
      <c r="T28" s="408" t="s">
        <v>282</v>
      </c>
      <c r="U28" s="408"/>
      <c r="V28" s="408"/>
    </row>
    <row r="29" spans="1:22" s="139" customFormat="1" ht="25.5" customHeight="1">
      <c r="A29" s="374" t="s">
        <v>141</v>
      </c>
      <c r="B29" s="376">
        <v>10</v>
      </c>
      <c r="C29" s="378" t="s">
        <v>142</v>
      </c>
      <c r="D29" s="380" t="s">
        <v>142</v>
      </c>
      <c r="E29" s="382" t="s">
        <v>141</v>
      </c>
      <c r="F29" s="390" t="s">
        <v>141</v>
      </c>
      <c r="G29" s="386"/>
      <c r="H29" s="386"/>
      <c r="I29" s="386"/>
      <c r="J29" s="387"/>
      <c r="K29" s="135"/>
      <c r="L29" s="403"/>
      <c r="M29" s="403"/>
      <c r="N29" s="403"/>
      <c r="O29" s="153"/>
      <c r="P29" s="407"/>
      <c r="Q29" s="407"/>
      <c r="R29" s="406"/>
      <c r="S29" s="155"/>
      <c r="T29" s="409"/>
      <c r="U29" s="409"/>
      <c r="V29" s="409"/>
    </row>
    <row r="30" spans="1:22" s="139" customFormat="1" ht="25.5" customHeight="1">
      <c r="A30" s="375"/>
      <c r="B30" s="377"/>
      <c r="C30" s="379"/>
      <c r="D30" s="381"/>
      <c r="E30" s="383"/>
      <c r="F30" s="391"/>
      <c r="G30" s="140">
        <v>1</v>
      </c>
      <c r="H30" s="392"/>
      <c r="I30" s="392"/>
      <c r="J30" s="393"/>
      <c r="K30" s="394" t="s">
        <v>283</v>
      </c>
      <c r="L30" s="384"/>
      <c r="M30" s="384"/>
      <c r="N30" s="384" t="s">
        <v>284</v>
      </c>
      <c r="O30" s="135"/>
      <c r="P30" s="407"/>
      <c r="Q30" s="407"/>
      <c r="R30" s="406"/>
      <c r="S30" s="155"/>
      <c r="T30" s="396"/>
      <c r="U30" s="396"/>
      <c r="V30" s="396"/>
    </row>
    <row r="31" spans="1:22" s="139" customFormat="1" ht="25.5" customHeight="1">
      <c r="A31" s="374" t="s">
        <v>141</v>
      </c>
      <c r="B31" s="376">
        <v>11</v>
      </c>
      <c r="C31" s="378" t="s">
        <v>142</v>
      </c>
      <c r="D31" s="380" t="s">
        <v>142</v>
      </c>
      <c r="E31" s="382" t="s">
        <v>141</v>
      </c>
      <c r="F31" s="397" t="s">
        <v>141</v>
      </c>
      <c r="G31" s="144"/>
      <c r="H31" s="399"/>
      <c r="I31" s="399"/>
      <c r="J31" s="400"/>
      <c r="K31" s="395"/>
      <c r="L31" s="387"/>
      <c r="M31" s="387"/>
      <c r="N31" s="387"/>
      <c r="O31" s="135"/>
      <c r="P31" s="407"/>
      <c r="Q31" s="407"/>
      <c r="R31" s="406"/>
      <c r="S31" s="155"/>
      <c r="T31" s="396"/>
      <c r="U31" s="396"/>
      <c r="V31" s="396"/>
    </row>
    <row r="32" spans="1:22" s="139" customFormat="1" ht="25.5" customHeight="1">
      <c r="A32" s="375"/>
      <c r="B32" s="377"/>
      <c r="C32" s="379"/>
      <c r="D32" s="381"/>
      <c r="E32" s="383"/>
      <c r="F32" s="398"/>
      <c r="G32" s="384" t="s">
        <v>283</v>
      </c>
      <c r="H32" s="384"/>
      <c r="I32" s="384"/>
      <c r="J32" s="401" t="s">
        <v>284</v>
      </c>
      <c r="K32" s="145">
        <v>2</v>
      </c>
      <c r="L32" s="392" t="s">
        <v>163</v>
      </c>
      <c r="M32" s="392"/>
      <c r="N32" s="393"/>
      <c r="O32" s="157"/>
      <c r="P32" s="407"/>
      <c r="Q32" s="407"/>
      <c r="R32" s="406"/>
      <c r="S32" s="155"/>
      <c r="T32" s="396"/>
      <c r="U32" s="396"/>
      <c r="V32" s="396"/>
    </row>
    <row r="33" spans="1:22" s="139" customFormat="1" ht="25.5" customHeight="1">
      <c r="A33" s="374" t="s">
        <v>167</v>
      </c>
      <c r="B33" s="376">
        <v>12</v>
      </c>
      <c r="C33" s="378">
        <v>4</v>
      </c>
      <c r="D33" s="380" t="s">
        <v>283</v>
      </c>
      <c r="E33" s="382" t="s">
        <v>284</v>
      </c>
      <c r="F33" s="390" t="s">
        <v>106</v>
      </c>
      <c r="G33" s="387"/>
      <c r="H33" s="387"/>
      <c r="I33" s="387"/>
      <c r="J33" s="402"/>
      <c r="K33" s="141"/>
      <c r="L33" s="399"/>
      <c r="M33" s="399"/>
      <c r="N33" s="400"/>
      <c r="O33" s="157"/>
      <c r="P33" s="407"/>
      <c r="Q33" s="407"/>
      <c r="R33" s="406"/>
      <c r="S33" s="155"/>
      <c r="T33" s="396"/>
      <c r="U33" s="396"/>
      <c r="V33" s="396"/>
    </row>
    <row r="34" spans="1:22" s="139" customFormat="1" ht="25.5" customHeight="1">
      <c r="A34" s="375"/>
      <c r="B34" s="377"/>
      <c r="C34" s="379"/>
      <c r="D34" s="381"/>
      <c r="E34" s="383"/>
      <c r="F34" s="391"/>
      <c r="G34" s="147">
        <v>2</v>
      </c>
      <c r="H34" s="392"/>
      <c r="I34" s="392"/>
      <c r="J34" s="392"/>
      <c r="K34" s="148"/>
      <c r="L34" s="403"/>
      <c r="M34" s="403"/>
      <c r="N34" s="404"/>
      <c r="O34" s="394" t="s">
        <v>285</v>
      </c>
      <c r="P34" s="384"/>
      <c r="Q34" s="384"/>
      <c r="R34" s="384" t="s">
        <v>160</v>
      </c>
      <c r="S34" s="155"/>
      <c r="T34" s="396"/>
      <c r="U34" s="396"/>
      <c r="V34" s="396"/>
    </row>
    <row r="35" spans="1:22" s="139" customFormat="1" ht="25.5" customHeight="1">
      <c r="A35" s="374" t="s">
        <v>141</v>
      </c>
      <c r="B35" s="376">
        <v>13</v>
      </c>
      <c r="C35" s="378">
        <v>7</v>
      </c>
      <c r="D35" s="380" t="s">
        <v>286</v>
      </c>
      <c r="E35" s="382" t="s">
        <v>287</v>
      </c>
      <c r="F35" s="397" t="s">
        <v>106</v>
      </c>
      <c r="G35" s="144"/>
      <c r="H35" s="399"/>
      <c r="I35" s="399"/>
      <c r="J35" s="399"/>
      <c r="K35" s="148"/>
      <c r="L35" s="403"/>
      <c r="M35" s="403"/>
      <c r="N35" s="404"/>
      <c r="O35" s="395"/>
      <c r="P35" s="387"/>
      <c r="Q35" s="387"/>
      <c r="R35" s="387"/>
      <c r="S35" s="155"/>
      <c r="T35" s="396"/>
      <c r="U35" s="396"/>
      <c r="V35" s="396"/>
    </row>
    <row r="36" spans="1:22" s="139" customFormat="1" ht="25.5" customHeight="1">
      <c r="A36" s="375"/>
      <c r="B36" s="377"/>
      <c r="C36" s="379"/>
      <c r="D36" s="381"/>
      <c r="E36" s="383"/>
      <c r="F36" s="398"/>
      <c r="G36" s="384" t="s">
        <v>286</v>
      </c>
      <c r="H36" s="385"/>
      <c r="I36" s="385"/>
      <c r="J36" s="384" t="s">
        <v>287</v>
      </c>
      <c r="K36" s="135"/>
      <c r="L36" s="403"/>
      <c r="M36" s="403"/>
      <c r="N36" s="404"/>
      <c r="O36" s="149">
        <v>2</v>
      </c>
      <c r="P36" s="392" t="s">
        <v>288</v>
      </c>
      <c r="Q36" s="392"/>
      <c r="R36" s="392"/>
      <c r="S36" s="158"/>
      <c r="T36" s="396"/>
      <c r="U36" s="396"/>
      <c r="V36" s="396"/>
    </row>
    <row r="37" spans="1:22" s="139" customFormat="1" ht="25.5" customHeight="1">
      <c r="A37" s="374" t="s">
        <v>141</v>
      </c>
      <c r="B37" s="376">
        <v>14</v>
      </c>
      <c r="C37" s="378">
        <v>9</v>
      </c>
      <c r="D37" s="380" t="s">
        <v>289</v>
      </c>
      <c r="E37" s="382" t="s">
        <v>233</v>
      </c>
      <c r="F37" s="390" t="s">
        <v>106</v>
      </c>
      <c r="G37" s="386"/>
      <c r="H37" s="386"/>
      <c r="I37" s="386"/>
      <c r="J37" s="387"/>
      <c r="K37" s="135"/>
      <c r="L37" s="403"/>
      <c r="M37" s="403"/>
      <c r="N37" s="404"/>
      <c r="O37" s="159"/>
      <c r="P37" s="399"/>
      <c r="Q37" s="399"/>
      <c r="R37" s="399"/>
      <c r="S37" s="158"/>
      <c r="T37" s="396"/>
      <c r="U37" s="396"/>
      <c r="V37" s="396"/>
    </row>
    <row r="38" spans="1:22" s="139" customFormat="1" ht="25.5" customHeight="1">
      <c r="A38" s="375"/>
      <c r="B38" s="377"/>
      <c r="C38" s="379"/>
      <c r="D38" s="381"/>
      <c r="E38" s="383"/>
      <c r="F38" s="391"/>
      <c r="G38" s="140">
        <v>1</v>
      </c>
      <c r="H38" s="392" t="s">
        <v>278</v>
      </c>
      <c r="I38" s="392"/>
      <c r="J38" s="393"/>
      <c r="K38" s="394" t="s">
        <v>285</v>
      </c>
      <c r="L38" s="384"/>
      <c r="M38" s="384"/>
      <c r="N38" s="384" t="s">
        <v>160</v>
      </c>
      <c r="O38" s="155"/>
      <c r="P38" s="410"/>
      <c r="Q38" s="410"/>
      <c r="R38" s="396"/>
      <c r="S38" s="142"/>
      <c r="T38" s="396"/>
      <c r="U38" s="396"/>
      <c r="V38" s="396"/>
    </row>
    <row r="39" spans="1:22" s="139" customFormat="1" ht="25.5" customHeight="1">
      <c r="A39" s="374" t="s">
        <v>141</v>
      </c>
      <c r="B39" s="376">
        <v>15</v>
      </c>
      <c r="C39" s="378" t="s">
        <v>142</v>
      </c>
      <c r="D39" s="380" t="s">
        <v>142</v>
      </c>
      <c r="E39" s="382" t="s">
        <v>141</v>
      </c>
      <c r="F39" s="397" t="s">
        <v>141</v>
      </c>
      <c r="G39" s="144"/>
      <c r="H39" s="399"/>
      <c r="I39" s="399"/>
      <c r="J39" s="400"/>
      <c r="K39" s="395"/>
      <c r="L39" s="387"/>
      <c r="M39" s="387"/>
      <c r="N39" s="387"/>
      <c r="O39" s="155"/>
      <c r="P39" s="396"/>
      <c r="Q39" s="396"/>
      <c r="R39" s="396"/>
      <c r="S39" s="142"/>
      <c r="T39" s="396"/>
      <c r="U39" s="396"/>
      <c r="V39" s="396"/>
    </row>
    <row r="40" spans="1:22" s="139" customFormat="1" ht="25.5" customHeight="1">
      <c r="A40" s="375"/>
      <c r="B40" s="377"/>
      <c r="C40" s="379"/>
      <c r="D40" s="381"/>
      <c r="E40" s="383"/>
      <c r="F40" s="398"/>
      <c r="G40" s="384" t="s">
        <v>285</v>
      </c>
      <c r="H40" s="384"/>
      <c r="I40" s="384"/>
      <c r="J40" s="401" t="s">
        <v>160</v>
      </c>
      <c r="K40" s="145">
        <v>2</v>
      </c>
      <c r="L40" s="392" t="s">
        <v>148</v>
      </c>
      <c r="M40" s="392"/>
      <c r="N40" s="392"/>
      <c r="O40" s="161"/>
      <c r="P40" s="497" t="s">
        <v>276</v>
      </c>
      <c r="Q40" s="498"/>
      <c r="R40" s="499"/>
    </row>
    <row r="41" spans="1:22" s="139" customFormat="1" ht="25.5" customHeight="1">
      <c r="A41" s="374" t="s">
        <v>179</v>
      </c>
      <c r="B41" s="376">
        <v>16</v>
      </c>
      <c r="C41" s="378">
        <v>2</v>
      </c>
      <c r="D41" s="380" t="s">
        <v>285</v>
      </c>
      <c r="E41" s="382" t="s">
        <v>160</v>
      </c>
      <c r="F41" s="390" t="s">
        <v>106</v>
      </c>
      <c r="G41" s="387"/>
      <c r="H41" s="387"/>
      <c r="I41" s="387"/>
      <c r="J41" s="402"/>
      <c r="K41" s="162"/>
      <c r="L41" s="134"/>
      <c r="M41" s="134"/>
      <c r="N41" s="411" t="s">
        <v>283</v>
      </c>
      <c r="O41" s="412"/>
      <c r="P41" s="412"/>
      <c r="Q41" s="413"/>
      <c r="R41" s="163"/>
      <c r="S41" s="417" t="s">
        <v>276</v>
      </c>
      <c r="T41" s="417"/>
      <c r="U41" s="417"/>
      <c r="V41" s="417"/>
    </row>
    <row r="42" spans="1:22" s="139" customFormat="1" ht="15" customHeight="1">
      <c r="A42" s="375"/>
      <c r="B42" s="377"/>
      <c r="C42" s="379"/>
      <c r="D42" s="381"/>
      <c r="E42" s="383"/>
      <c r="F42" s="391"/>
      <c r="G42" s="147">
        <v>2</v>
      </c>
      <c r="H42" s="392"/>
      <c r="I42" s="392"/>
      <c r="J42" s="392"/>
      <c r="K42" s="136"/>
      <c r="L42" s="164"/>
      <c r="M42" s="164"/>
      <c r="N42" s="414"/>
      <c r="O42" s="415"/>
      <c r="P42" s="415"/>
      <c r="Q42" s="416"/>
      <c r="R42" s="163"/>
      <c r="S42" s="418" t="s">
        <v>163</v>
      </c>
      <c r="T42" s="419"/>
      <c r="U42" s="419"/>
      <c r="V42" s="419"/>
    </row>
    <row r="43" spans="1:22" s="139" customFormat="1" ht="15" customHeight="1">
      <c r="A43" s="165"/>
      <c r="B43" s="166"/>
      <c r="C43" s="167"/>
      <c r="D43" s="168"/>
      <c r="E43" s="165"/>
      <c r="F43" s="169"/>
      <c r="G43" s="170"/>
      <c r="H43" s="409"/>
      <c r="I43" s="409"/>
      <c r="J43" s="171"/>
      <c r="K43" s="158"/>
      <c r="L43" s="160"/>
      <c r="M43" s="160"/>
      <c r="N43" s="420"/>
      <c r="O43" s="421"/>
      <c r="P43" s="421"/>
      <c r="Q43" s="421"/>
      <c r="R43" s="173"/>
      <c r="S43" s="419"/>
      <c r="T43" s="419"/>
      <c r="U43" s="419"/>
      <c r="V43" s="419"/>
    </row>
    <row r="44" spans="1:22">
      <c r="D44" s="175"/>
      <c r="E44" s="175"/>
      <c r="F44" s="175"/>
      <c r="G44" s="170"/>
      <c r="H44" s="176"/>
      <c r="I44" s="176"/>
      <c r="J44" s="176"/>
      <c r="K44" s="158"/>
      <c r="L44" s="177"/>
      <c r="M44" s="177"/>
      <c r="N44" s="421"/>
      <c r="O44" s="421"/>
      <c r="P44" s="421"/>
      <c r="Q44" s="421"/>
      <c r="R44" s="173"/>
      <c r="S44" s="178"/>
      <c r="T44" s="500"/>
      <c r="U44" s="500"/>
      <c r="V44" s="500"/>
    </row>
    <row r="45" spans="1:22" s="179" customFormat="1" ht="12.75" customHeight="1">
      <c r="C45" s="180"/>
      <c r="D45" s="175"/>
      <c r="E45" s="175"/>
      <c r="F45" s="175"/>
      <c r="G45" s="181"/>
      <c r="H45" s="181"/>
      <c r="I45" s="181"/>
      <c r="J45" s="181"/>
      <c r="K45" s="182"/>
      <c r="L45" s="183"/>
      <c r="M45" s="183"/>
      <c r="N45" s="183"/>
      <c r="O45" s="184"/>
      <c r="P45" s="185"/>
      <c r="Q45" s="185"/>
      <c r="R45" s="185"/>
      <c r="S45" s="185"/>
      <c r="T45" s="185"/>
      <c r="U45" s="185"/>
      <c r="V45" s="185"/>
    </row>
    <row r="46" spans="1:22" s="179" customFormat="1" ht="18.75" customHeight="1">
      <c r="B46" s="186"/>
      <c r="C46" s="187"/>
      <c r="D46" s="188"/>
      <c r="E46" s="188"/>
      <c r="F46" s="188"/>
      <c r="G46" s="181"/>
      <c r="H46" s="189"/>
      <c r="I46" s="190"/>
      <c r="J46" s="190"/>
      <c r="K46" s="191"/>
      <c r="L46" s="192"/>
      <c r="M46" s="192"/>
      <c r="N46" s="183"/>
      <c r="O46" s="184"/>
      <c r="P46" s="185"/>
      <c r="Q46" s="185"/>
      <c r="R46" s="185"/>
      <c r="S46" s="185"/>
      <c r="T46" s="501"/>
      <c r="U46" s="501"/>
      <c r="V46" s="501"/>
    </row>
    <row r="47" spans="1:22" s="179" customFormat="1" ht="12" customHeight="1">
      <c r="B47" s="186"/>
      <c r="C47" s="187"/>
      <c r="D47" s="188"/>
      <c r="E47" s="188"/>
      <c r="F47" s="188"/>
      <c r="G47" s="181"/>
      <c r="H47" s="189"/>
      <c r="I47" s="190"/>
      <c r="J47" s="190"/>
      <c r="K47" s="191"/>
      <c r="L47" s="192"/>
      <c r="M47" s="192"/>
      <c r="N47" s="183"/>
      <c r="O47" s="184"/>
      <c r="P47" s="185"/>
      <c r="Q47" s="185"/>
      <c r="R47" s="185"/>
      <c r="S47" s="185"/>
      <c r="T47" s="185"/>
      <c r="U47" s="185"/>
      <c r="V47" s="185"/>
    </row>
    <row r="48" spans="1:22" s="197" customFormat="1" ht="12" customHeight="1">
      <c r="A48" s="193" t="s">
        <v>180</v>
      </c>
      <c r="B48" s="422" t="s">
        <v>181</v>
      </c>
      <c r="C48" s="422"/>
      <c r="D48" s="422"/>
      <c r="E48" s="422"/>
      <c r="F48" s="194" t="s">
        <v>182</v>
      </c>
      <c r="G48" s="195" t="s">
        <v>180</v>
      </c>
      <c r="H48" s="423" t="s">
        <v>183</v>
      </c>
      <c r="I48" s="423"/>
      <c r="J48" s="423"/>
      <c r="K48" s="423"/>
      <c r="L48" s="424" t="s">
        <v>184</v>
      </c>
      <c r="M48" s="424"/>
      <c r="N48" s="196"/>
      <c r="O48" s="196"/>
      <c r="P48" s="425" t="s">
        <v>185</v>
      </c>
      <c r="Q48" s="426"/>
      <c r="R48" s="426"/>
      <c r="S48" s="426"/>
      <c r="T48" s="426"/>
      <c r="U48" s="426"/>
      <c r="V48" s="427"/>
    </row>
    <row r="49" spans="1:22" s="179" customFormat="1" ht="12" customHeight="1">
      <c r="A49" s="198">
        <v>1</v>
      </c>
      <c r="B49" s="428" t="s">
        <v>269</v>
      </c>
      <c r="C49" s="428"/>
      <c r="D49" s="428"/>
      <c r="E49" s="428"/>
      <c r="F49" s="199">
        <v>343</v>
      </c>
      <c r="G49" s="200"/>
      <c r="H49" s="429"/>
      <c r="I49" s="429"/>
      <c r="J49" s="429"/>
      <c r="K49" s="429"/>
      <c r="L49" s="430"/>
      <c r="M49" s="430"/>
      <c r="N49" s="430"/>
      <c r="O49" s="431"/>
      <c r="P49" s="432" t="s">
        <v>290</v>
      </c>
      <c r="Q49" s="430"/>
      <c r="R49" s="430"/>
      <c r="S49" s="430"/>
      <c r="T49" s="430"/>
      <c r="U49" s="430"/>
      <c r="V49" s="431"/>
    </row>
    <row r="50" spans="1:22" ht="12" customHeight="1">
      <c r="A50" s="201">
        <v>2</v>
      </c>
      <c r="B50" s="433" t="s">
        <v>285</v>
      </c>
      <c r="C50" s="433"/>
      <c r="D50" s="433"/>
      <c r="E50" s="433"/>
      <c r="F50" s="202">
        <v>331</v>
      </c>
      <c r="G50" s="203"/>
      <c r="H50" s="434"/>
      <c r="I50" s="434"/>
      <c r="J50" s="434"/>
      <c r="K50" s="434"/>
      <c r="L50" s="434"/>
      <c r="M50" s="434"/>
      <c r="N50" s="434"/>
      <c r="O50" s="435"/>
      <c r="P50" s="436" t="s">
        <v>291</v>
      </c>
      <c r="Q50" s="437"/>
      <c r="R50" s="437"/>
      <c r="S50" s="437"/>
      <c r="T50" s="437"/>
      <c r="U50" s="437"/>
      <c r="V50" s="438"/>
    </row>
    <row r="51" spans="1:22" ht="12" customHeight="1">
      <c r="A51" s="201">
        <v>3</v>
      </c>
      <c r="B51" s="433" t="s">
        <v>276</v>
      </c>
      <c r="C51" s="433"/>
      <c r="D51" s="433"/>
      <c r="E51" s="433"/>
      <c r="F51" s="202">
        <v>227</v>
      </c>
      <c r="G51" s="204"/>
      <c r="H51" s="434"/>
      <c r="I51" s="434"/>
      <c r="J51" s="434"/>
      <c r="K51" s="434"/>
      <c r="L51" s="434"/>
      <c r="M51" s="434"/>
      <c r="N51" s="434"/>
      <c r="O51" s="435"/>
      <c r="P51" s="425" t="s">
        <v>188</v>
      </c>
      <c r="Q51" s="426"/>
      <c r="R51" s="426"/>
      <c r="S51" s="427"/>
      <c r="T51" s="439" t="s">
        <v>189</v>
      </c>
      <c r="U51" s="440"/>
      <c r="V51" s="441"/>
    </row>
    <row r="52" spans="1:22" ht="12" customHeight="1">
      <c r="A52" s="201">
        <v>4</v>
      </c>
      <c r="B52" s="433" t="s">
        <v>283</v>
      </c>
      <c r="C52" s="433"/>
      <c r="D52" s="433"/>
      <c r="E52" s="433"/>
      <c r="F52" s="202">
        <v>178</v>
      </c>
      <c r="G52" s="201"/>
      <c r="H52" s="434"/>
      <c r="I52" s="434"/>
      <c r="J52" s="434"/>
      <c r="K52" s="434"/>
      <c r="L52" s="434"/>
      <c r="M52" s="434"/>
      <c r="N52" s="434"/>
      <c r="O52" s="435"/>
      <c r="P52" s="442">
        <v>44784</v>
      </c>
      <c r="Q52" s="443"/>
      <c r="R52" s="443"/>
      <c r="S52" s="444"/>
      <c r="T52" s="445">
        <v>0.70833333333333337</v>
      </c>
      <c r="U52" s="443"/>
      <c r="V52" s="444"/>
    </row>
    <row r="53" spans="1:22" ht="12" customHeight="1">
      <c r="A53" s="201"/>
      <c r="B53" s="433"/>
      <c r="C53" s="433"/>
      <c r="D53" s="433"/>
      <c r="E53" s="433"/>
      <c r="F53" s="202"/>
      <c r="G53" s="201"/>
      <c r="H53" s="434"/>
      <c r="I53" s="434"/>
      <c r="J53" s="434"/>
      <c r="K53" s="434"/>
      <c r="L53" s="434"/>
      <c r="M53" s="434"/>
      <c r="N53" s="434"/>
      <c r="O53" s="435"/>
      <c r="P53" s="425" t="s">
        <v>0</v>
      </c>
      <c r="Q53" s="426"/>
      <c r="R53" s="426"/>
      <c r="S53" s="426"/>
      <c r="T53" s="426"/>
      <c r="U53" s="426"/>
      <c r="V53" s="427"/>
    </row>
    <row r="54" spans="1:22" ht="12" customHeight="1">
      <c r="A54" s="201"/>
      <c r="B54" s="433"/>
      <c r="C54" s="433"/>
      <c r="D54" s="433"/>
      <c r="E54" s="433"/>
      <c r="F54" s="202"/>
      <c r="G54" s="205"/>
      <c r="H54" s="434"/>
      <c r="I54" s="434"/>
      <c r="J54" s="434"/>
      <c r="K54" s="434"/>
      <c r="L54" s="434"/>
      <c r="M54" s="434"/>
      <c r="N54" s="434"/>
      <c r="O54" s="435"/>
      <c r="P54" s="446"/>
      <c r="Q54" s="447"/>
      <c r="R54" s="447"/>
      <c r="S54" s="448"/>
      <c r="T54" s="452" t="s">
        <v>118</v>
      </c>
      <c r="U54" s="452"/>
      <c r="V54" s="453"/>
    </row>
    <row r="55" spans="1:22" ht="12" customHeight="1">
      <c r="A55" s="201"/>
      <c r="B55" s="433"/>
      <c r="C55" s="433"/>
      <c r="D55" s="433"/>
      <c r="E55" s="433"/>
      <c r="F55" s="202"/>
      <c r="G55" s="201"/>
      <c r="H55" s="434"/>
      <c r="I55" s="434"/>
      <c r="J55" s="434"/>
      <c r="K55" s="434"/>
      <c r="L55" s="434"/>
      <c r="M55" s="434"/>
      <c r="N55" s="434"/>
      <c r="O55" s="435"/>
      <c r="P55" s="449"/>
      <c r="Q55" s="450"/>
      <c r="R55" s="450"/>
      <c r="S55" s="451"/>
      <c r="T55" s="452"/>
      <c r="U55" s="452"/>
      <c r="V55" s="453"/>
    </row>
    <row r="56" spans="1:22" ht="12" customHeight="1">
      <c r="A56" s="206"/>
      <c r="B56" s="456"/>
      <c r="C56" s="456"/>
      <c r="D56" s="456"/>
      <c r="E56" s="456"/>
      <c r="F56" s="207"/>
      <c r="G56" s="208"/>
      <c r="H56" s="457"/>
      <c r="I56" s="457"/>
      <c r="J56" s="457"/>
      <c r="K56" s="457"/>
      <c r="L56" s="457"/>
      <c r="M56" s="457"/>
      <c r="N56" s="457"/>
      <c r="O56" s="458"/>
      <c r="P56" s="459" t="s">
        <v>1</v>
      </c>
      <c r="Q56" s="454"/>
      <c r="R56" s="454"/>
      <c r="S56" s="455"/>
      <c r="T56" s="454" t="s">
        <v>104</v>
      </c>
      <c r="U56" s="454"/>
      <c r="V56" s="455"/>
    </row>
    <row r="57" spans="1:22">
      <c r="D57" s="11"/>
      <c r="E57" s="11"/>
      <c r="F57" s="11"/>
      <c r="K57" s="209"/>
      <c r="P57" s="11"/>
      <c r="Q57" s="11"/>
      <c r="R57" s="11"/>
      <c r="S57" s="11"/>
      <c r="T57" s="179"/>
      <c r="U57" s="179"/>
      <c r="V57" s="179"/>
    </row>
    <row r="58" spans="1:22">
      <c r="D58" s="11"/>
      <c r="E58" s="11"/>
      <c r="F58" s="11"/>
      <c r="P58" s="11"/>
      <c r="Q58" s="11"/>
      <c r="R58" s="11"/>
      <c r="S58" s="11"/>
      <c r="T58" s="179"/>
      <c r="U58" s="179"/>
      <c r="V58" s="179"/>
    </row>
    <row r="59" spans="1:22">
      <c r="D59" s="11"/>
      <c r="E59" s="11"/>
      <c r="F59" s="11"/>
      <c r="P59" s="11"/>
      <c r="Q59" s="11"/>
      <c r="R59" s="11"/>
      <c r="S59" s="11"/>
      <c r="T59" s="179"/>
      <c r="U59" s="179"/>
      <c r="V59" s="179"/>
    </row>
    <row r="60" spans="1:22">
      <c r="D60" s="11"/>
      <c r="E60" s="11"/>
      <c r="F60" s="11"/>
      <c r="P60" s="11"/>
      <c r="Q60" s="11"/>
      <c r="R60" s="11"/>
      <c r="S60" s="11"/>
      <c r="T60" s="179"/>
      <c r="U60" s="179"/>
      <c r="V60" s="179"/>
    </row>
    <row r="61" spans="1:22">
      <c r="D61" s="11"/>
      <c r="E61" s="11"/>
      <c r="F61" s="11"/>
      <c r="P61" s="11"/>
      <c r="Q61" s="11"/>
      <c r="R61" s="11"/>
      <c r="S61" s="11"/>
      <c r="T61" s="179"/>
      <c r="U61" s="179"/>
      <c r="V61" s="179"/>
    </row>
    <row r="62" spans="1:22">
      <c r="D62" s="11"/>
      <c r="E62" s="11"/>
      <c r="F62" s="11"/>
      <c r="P62" s="11"/>
      <c r="Q62" s="11"/>
      <c r="R62" s="11"/>
      <c r="S62" s="11"/>
      <c r="T62" s="179"/>
      <c r="U62" s="179"/>
      <c r="V62" s="179"/>
    </row>
    <row r="63" spans="1:22">
      <c r="D63" s="11"/>
      <c r="E63" s="11"/>
      <c r="F63" s="11"/>
      <c r="P63" s="11"/>
      <c r="Q63" s="11"/>
      <c r="R63" s="11"/>
      <c r="S63" s="11"/>
      <c r="T63" s="179"/>
      <c r="U63" s="179"/>
      <c r="V63" s="179"/>
    </row>
    <row r="64" spans="1:22">
      <c r="D64" s="11"/>
      <c r="E64" s="11"/>
      <c r="F64" s="11"/>
      <c r="P64" s="11"/>
      <c r="Q64" s="11"/>
      <c r="R64" s="11"/>
      <c r="S64" s="11"/>
      <c r="T64" s="179"/>
      <c r="U64" s="179"/>
      <c r="V64" s="179"/>
    </row>
    <row r="65" spans="4:22">
      <c r="D65" s="11"/>
      <c r="E65" s="11"/>
      <c r="F65" s="11"/>
      <c r="P65" s="11"/>
      <c r="Q65" s="11"/>
      <c r="R65" s="11"/>
      <c r="S65" s="11"/>
      <c r="T65" s="179"/>
      <c r="U65" s="179"/>
      <c r="V65" s="179"/>
    </row>
    <row r="66" spans="4:22">
      <c r="D66" s="11"/>
      <c r="E66" s="11"/>
      <c r="F66" s="11"/>
      <c r="P66" s="11"/>
      <c r="Q66" s="11"/>
      <c r="R66" s="11"/>
      <c r="S66" s="11"/>
      <c r="T66" s="179"/>
      <c r="U66" s="179"/>
      <c r="V66" s="179"/>
    </row>
    <row r="67" spans="4:22">
      <c r="D67" s="11"/>
      <c r="E67" s="11"/>
      <c r="F67" s="11"/>
      <c r="P67" s="11"/>
      <c r="Q67" s="11"/>
      <c r="R67" s="11"/>
      <c r="S67" s="11"/>
      <c r="T67" s="179"/>
      <c r="U67" s="179"/>
      <c r="V67" s="179"/>
    </row>
    <row r="68" spans="4:22">
      <c r="D68" s="11"/>
      <c r="E68" s="11"/>
      <c r="F68" s="11"/>
      <c r="P68" s="11"/>
      <c r="Q68" s="11"/>
      <c r="R68" s="11"/>
      <c r="S68" s="11"/>
      <c r="T68" s="179"/>
      <c r="U68" s="179"/>
      <c r="V68" s="179"/>
    </row>
    <row r="69" spans="4:22">
      <c r="D69" s="11"/>
      <c r="E69" s="11"/>
      <c r="F69" s="11"/>
      <c r="P69" s="11"/>
      <c r="Q69" s="11"/>
      <c r="R69" s="11"/>
      <c r="S69" s="11"/>
      <c r="T69" s="179"/>
      <c r="U69" s="179"/>
      <c r="V69" s="179"/>
    </row>
    <row r="70" spans="4:22">
      <c r="D70" s="11"/>
      <c r="E70" s="11"/>
      <c r="F70" s="11"/>
      <c r="P70" s="11"/>
      <c r="Q70" s="11"/>
      <c r="R70" s="11"/>
      <c r="S70" s="11"/>
      <c r="T70" s="179"/>
      <c r="U70" s="179"/>
      <c r="V70" s="179"/>
    </row>
    <row r="71" spans="4:22">
      <c r="D71" s="11"/>
      <c r="E71" s="11"/>
      <c r="F71" s="11"/>
      <c r="P71" s="11"/>
      <c r="Q71" s="11"/>
      <c r="R71" s="11"/>
      <c r="S71" s="11"/>
      <c r="T71" s="179"/>
      <c r="U71" s="179"/>
      <c r="V71" s="179"/>
    </row>
    <row r="72" spans="4:22">
      <c r="D72" s="11"/>
      <c r="E72" s="11"/>
      <c r="F72" s="11"/>
      <c r="P72" s="11"/>
      <c r="Q72" s="11"/>
      <c r="R72" s="11"/>
      <c r="S72" s="11"/>
      <c r="T72" s="179"/>
      <c r="U72" s="179"/>
      <c r="V72" s="179"/>
    </row>
    <row r="73" spans="4:22">
      <c r="D73" s="11"/>
      <c r="E73" s="11"/>
      <c r="F73" s="11"/>
      <c r="P73" s="11"/>
      <c r="Q73" s="11"/>
      <c r="R73" s="11"/>
      <c r="S73" s="11"/>
      <c r="T73" s="179"/>
      <c r="U73" s="179"/>
      <c r="V73" s="179"/>
    </row>
    <row r="74" spans="4:22">
      <c r="D74" s="11"/>
      <c r="E74" s="11"/>
      <c r="F74" s="11"/>
      <c r="P74" s="11"/>
      <c r="Q74" s="11"/>
      <c r="R74" s="11"/>
      <c r="S74" s="11"/>
      <c r="T74" s="179"/>
      <c r="U74" s="179"/>
      <c r="V74" s="179"/>
    </row>
    <row r="75" spans="4:22">
      <c r="D75" s="11"/>
      <c r="E75" s="11"/>
      <c r="F75" s="11"/>
      <c r="P75" s="11"/>
      <c r="Q75" s="11"/>
      <c r="R75" s="11"/>
      <c r="S75" s="11"/>
      <c r="T75" s="179"/>
      <c r="U75" s="179"/>
      <c r="V75" s="179"/>
    </row>
    <row r="76" spans="4:22">
      <c r="D76" s="11"/>
      <c r="E76" s="11"/>
      <c r="F76" s="11"/>
      <c r="P76" s="11"/>
      <c r="Q76" s="11"/>
      <c r="R76" s="11"/>
      <c r="S76" s="11"/>
      <c r="T76" s="179"/>
      <c r="U76" s="179"/>
      <c r="V76" s="179"/>
    </row>
    <row r="77" spans="4:22">
      <c r="D77" s="11"/>
      <c r="E77" s="11"/>
      <c r="F77" s="11"/>
      <c r="P77" s="11"/>
      <c r="Q77" s="11"/>
      <c r="R77" s="11"/>
      <c r="S77" s="11"/>
      <c r="T77" s="179"/>
      <c r="U77" s="179"/>
      <c r="V77" s="179"/>
    </row>
    <row r="78" spans="4:22">
      <c r="D78" s="11"/>
      <c r="E78" s="11"/>
      <c r="F78" s="11"/>
      <c r="P78" s="11"/>
      <c r="Q78" s="11"/>
      <c r="R78" s="11"/>
      <c r="S78" s="11"/>
      <c r="T78" s="179"/>
      <c r="U78" s="179"/>
      <c r="V78" s="179"/>
    </row>
    <row r="79" spans="4:22">
      <c r="D79" s="11"/>
      <c r="E79" s="11"/>
      <c r="F79" s="11"/>
      <c r="P79" s="11"/>
      <c r="Q79" s="11"/>
      <c r="R79" s="11"/>
      <c r="S79" s="11"/>
      <c r="T79" s="179"/>
      <c r="U79" s="179"/>
      <c r="V79" s="179"/>
    </row>
    <row r="80" spans="4:22">
      <c r="D80" s="11"/>
      <c r="E80" s="11"/>
      <c r="F80" s="11"/>
      <c r="P80" s="11"/>
      <c r="Q80" s="11"/>
      <c r="R80" s="11"/>
      <c r="S80" s="11"/>
      <c r="T80" s="179"/>
      <c r="U80" s="179"/>
      <c r="V80" s="179"/>
    </row>
    <row r="81" spans="4:22">
      <c r="D81" s="11"/>
      <c r="E81" s="11"/>
      <c r="F81" s="11"/>
      <c r="P81" s="11"/>
      <c r="Q81" s="11"/>
      <c r="R81" s="11"/>
      <c r="S81" s="11"/>
      <c r="T81" s="179"/>
      <c r="U81" s="179"/>
      <c r="V81" s="179"/>
    </row>
    <row r="82" spans="4:22">
      <c r="D82" s="11"/>
      <c r="E82" s="11"/>
      <c r="F82" s="11"/>
      <c r="P82" s="11"/>
      <c r="Q82" s="11"/>
      <c r="R82" s="11"/>
      <c r="S82" s="11"/>
      <c r="T82" s="179"/>
      <c r="U82" s="179"/>
      <c r="V82" s="179"/>
    </row>
    <row r="83" spans="4:22">
      <c r="D83" s="11"/>
      <c r="E83" s="11"/>
      <c r="F83" s="11"/>
      <c r="P83" s="11"/>
      <c r="Q83" s="11"/>
      <c r="R83" s="11"/>
      <c r="S83" s="11"/>
      <c r="T83" s="179"/>
      <c r="U83" s="179"/>
      <c r="V83" s="179"/>
    </row>
    <row r="84" spans="4:22">
      <c r="D84" s="11"/>
      <c r="E84" s="11"/>
      <c r="F84" s="11"/>
      <c r="P84" s="11"/>
      <c r="Q84" s="11"/>
      <c r="R84" s="11"/>
      <c r="S84" s="11"/>
      <c r="T84" s="179"/>
      <c r="U84" s="179"/>
      <c r="V84" s="179"/>
    </row>
    <row r="85" spans="4:22">
      <c r="D85" s="11"/>
      <c r="E85" s="11"/>
      <c r="F85" s="11"/>
      <c r="P85" s="11"/>
      <c r="Q85" s="11"/>
      <c r="R85" s="11"/>
      <c r="S85" s="11"/>
      <c r="T85" s="179"/>
      <c r="U85" s="179"/>
      <c r="V85" s="179"/>
    </row>
    <row r="86" spans="4:22">
      <c r="D86" s="11"/>
      <c r="E86" s="11"/>
      <c r="F86" s="11"/>
      <c r="P86" s="11"/>
      <c r="Q86" s="11"/>
      <c r="R86" s="11"/>
      <c r="S86" s="11"/>
      <c r="T86" s="179"/>
      <c r="U86" s="179"/>
      <c r="V86" s="179"/>
    </row>
    <row r="1000" spans="1:1" ht="127.5" hidden="1">
      <c r="A1000" s="11" t="s">
        <v>292</v>
      </c>
    </row>
  </sheetData>
  <mergeCells count="285">
    <mergeCell ref="T56:V56"/>
    <mergeCell ref="H55:K55"/>
    <mergeCell ref="L55:O55"/>
    <mergeCell ref="B56:E56"/>
    <mergeCell ref="H56:K56"/>
    <mergeCell ref="L56:O56"/>
    <mergeCell ref="P56:S56"/>
    <mergeCell ref="B53:E53"/>
    <mergeCell ref="H53:K53"/>
    <mergeCell ref="L53:O53"/>
    <mergeCell ref="P53:V53"/>
    <mergeCell ref="B54:E54"/>
    <mergeCell ref="H54:K54"/>
    <mergeCell ref="L54:O54"/>
    <mergeCell ref="P54:S55"/>
    <mergeCell ref="T54:V55"/>
    <mergeCell ref="B55:E55"/>
    <mergeCell ref="B51:E51"/>
    <mergeCell ref="H51:K51"/>
    <mergeCell ref="L51:O51"/>
    <mergeCell ref="P51:S51"/>
    <mergeCell ref="T51:V51"/>
    <mergeCell ref="B52:E52"/>
    <mergeCell ref="H52:K52"/>
    <mergeCell ref="L52:O52"/>
    <mergeCell ref="P52:S52"/>
    <mergeCell ref="T52:V52"/>
    <mergeCell ref="B49:E49"/>
    <mergeCell ref="H49:K49"/>
    <mergeCell ref="L49:O49"/>
    <mergeCell ref="P49:V49"/>
    <mergeCell ref="B50:E50"/>
    <mergeCell ref="H50:K50"/>
    <mergeCell ref="L50:O50"/>
    <mergeCell ref="P50:V50"/>
    <mergeCell ref="H43:I43"/>
    <mergeCell ref="N43:Q44"/>
    <mergeCell ref="T44:V44"/>
    <mergeCell ref="T46:V46"/>
    <mergeCell ref="B48:E48"/>
    <mergeCell ref="H48:K48"/>
    <mergeCell ref="L48:M48"/>
    <mergeCell ref="P48:V48"/>
    <mergeCell ref="A41:A42"/>
    <mergeCell ref="B41:B42"/>
    <mergeCell ref="C41:C42"/>
    <mergeCell ref="D41:D42"/>
    <mergeCell ref="E41:E42"/>
    <mergeCell ref="F41:F42"/>
    <mergeCell ref="P39:R39"/>
    <mergeCell ref="T39:V39"/>
    <mergeCell ref="G40:I41"/>
    <mergeCell ref="J40:J41"/>
    <mergeCell ref="L40:N40"/>
    <mergeCell ref="P40:R40"/>
    <mergeCell ref="N41:Q42"/>
    <mergeCell ref="S41:V41"/>
    <mergeCell ref="H42:J42"/>
    <mergeCell ref="S42:V43"/>
    <mergeCell ref="A39:A40"/>
    <mergeCell ref="B39:B40"/>
    <mergeCell ref="C39:C40"/>
    <mergeCell ref="D39:D40"/>
    <mergeCell ref="E39:E40"/>
    <mergeCell ref="F39:F40"/>
    <mergeCell ref="F37:F38"/>
    <mergeCell ref="L37:N37"/>
    <mergeCell ref="P37:R37"/>
    <mergeCell ref="T37:V37"/>
    <mergeCell ref="H38:J38"/>
    <mergeCell ref="K38:M39"/>
    <mergeCell ref="N38:N39"/>
    <mergeCell ref="P38:R38"/>
    <mergeCell ref="T38:V38"/>
    <mergeCell ref="H39:J39"/>
    <mergeCell ref="G36:I37"/>
    <mergeCell ref="J36:J37"/>
    <mergeCell ref="L36:N36"/>
    <mergeCell ref="P36:R36"/>
    <mergeCell ref="T36:V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5:F36"/>
    <mergeCell ref="P33:R33"/>
    <mergeCell ref="T33:V33"/>
    <mergeCell ref="H34:J34"/>
    <mergeCell ref="L34:N34"/>
    <mergeCell ref="O34:Q35"/>
    <mergeCell ref="R34:R35"/>
    <mergeCell ref="T34:V34"/>
    <mergeCell ref="H35:J35"/>
    <mergeCell ref="L35:N35"/>
    <mergeCell ref="T35:V35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T31:V31"/>
    <mergeCell ref="G32:I33"/>
    <mergeCell ref="J32:J33"/>
    <mergeCell ref="L32:N32"/>
    <mergeCell ref="P32:R32"/>
    <mergeCell ref="T32:V32"/>
    <mergeCell ref="L33:N33"/>
    <mergeCell ref="H30:J30"/>
    <mergeCell ref="K30:M31"/>
    <mergeCell ref="N30:N31"/>
    <mergeCell ref="P30:R30"/>
    <mergeCell ref="T30:V30"/>
    <mergeCell ref="A31:A32"/>
    <mergeCell ref="B31:B32"/>
    <mergeCell ref="C31:C32"/>
    <mergeCell ref="D31:D32"/>
    <mergeCell ref="E31:E32"/>
    <mergeCell ref="T28:V28"/>
    <mergeCell ref="A29:A30"/>
    <mergeCell ref="B29:B30"/>
    <mergeCell ref="C29:C30"/>
    <mergeCell ref="D29:D30"/>
    <mergeCell ref="E29:E30"/>
    <mergeCell ref="F29:F30"/>
    <mergeCell ref="L29:N29"/>
    <mergeCell ref="P29:R29"/>
    <mergeCell ref="T29:V29"/>
    <mergeCell ref="H27:J27"/>
    <mergeCell ref="L27:N27"/>
    <mergeCell ref="P27:R27"/>
    <mergeCell ref="G28:I29"/>
    <mergeCell ref="J28:J29"/>
    <mergeCell ref="L28:N28"/>
    <mergeCell ref="P28:R28"/>
    <mergeCell ref="H26:J26"/>
    <mergeCell ref="L26:N26"/>
    <mergeCell ref="P26:R26"/>
    <mergeCell ref="S26:V27"/>
    <mergeCell ref="A27:A28"/>
    <mergeCell ref="B27:B28"/>
    <mergeCell ref="C27:C28"/>
    <mergeCell ref="D27:D28"/>
    <mergeCell ref="E27:E28"/>
    <mergeCell ref="F27:F28"/>
    <mergeCell ref="A25:A26"/>
    <mergeCell ref="B25:B26"/>
    <mergeCell ref="C25:C26"/>
    <mergeCell ref="D25:D26"/>
    <mergeCell ref="E25:E26"/>
    <mergeCell ref="F25:F26"/>
    <mergeCell ref="P23:R23"/>
    <mergeCell ref="T23:V23"/>
    <mergeCell ref="G24:I25"/>
    <mergeCell ref="J24:J25"/>
    <mergeCell ref="L24:N24"/>
    <mergeCell ref="P24:R24"/>
    <mergeCell ref="T24:V24"/>
    <mergeCell ref="L25:N25"/>
    <mergeCell ref="P25:R25"/>
    <mergeCell ref="T25:V25"/>
    <mergeCell ref="A23:A24"/>
    <mergeCell ref="B23:B24"/>
    <mergeCell ref="C23:C24"/>
    <mergeCell ref="D23:D24"/>
    <mergeCell ref="E23:E24"/>
    <mergeCell ref="F23:F24"/>
    <mergeCell ref="F21:F22"/>
    <mergeCell ref="L21:N21"/>
    <mergeCell ref="P21:R21"/>
    <mergeCell ref="T21:V21"/>
    <mergeCell ref="H22:J22"/>
    <mergeCell ref="K22:M23"/>
    <mergeCell ref="N22:N23"/>
    <mergeCell ref="P22:R22"/>
    <mergeCell ref="T22:V22"/>
    <mergeCell ref="H23:J23"/>
    <mergeCell ref="G20:I21"/>
    <mergeCell ref="J20:J21"/>
    <mergeCell ref="L20:N20"/>
    <mergeCell ref="P20:R20"/>
    <mergeCell ref="T20:V20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E19:E20"/>
    <mergeCell ref="F19:F20"/>
    <mergeCell ref="P17:R17"/>
    <mergeCell ref="T17:V17"/>
    <mergeCell ref="H18:J18"/>
    <mergeCell ref="L18:N18"/>
    <mergeCell ref="O18:Q19"/>
    <mergeCell ref="R18:R19"/>
    <mergeCell ref="T18:V18"/>
    <mergeCell ref="H19:J19"/>
    <mergeCell ref="L19:N19"/>
    <mergeCell ref="T19:V19"/>
    <mergeCell ref="A17:A18"/>
    <mergeCell ref="B17:B18"/>
    <mergeCell ref="C17:C18"/>
    <mergeCell ref="D17:D18"/>
    <mergeCell ref="E17:E18"/>
    <mergeCell ref="F17:F18"/>
    <mergeCell ref="F15:F16"/>
    <mergeCell ref="H15:J15"/>
    <mergeCell ref="P15:R15"/>
    <mergeCell ref="T15:V15"/>
    <mergeCell ref="G16:I17"/>
    <mergeCell ref="J16:J17"/>
    <mergeCell ref="L16:N16"/>
    <mergeCell ref="P16:R16"/>
    <mergeCell ref="T16:V16"/>
    <mergeCell ref="L17:N17"/>
    <mergeCell ref="H14:J14"/>
    <mergeCell ref="K14:M15"/>
    <mergeCell ref="N14:N15"/>
    <mergeCell ref="P14:R14"/>
    <mergeCell ref="T14:V14"/>
    <mergeCell ref="A15:A16"/>
    <mergeCell ref="B15:B16"/>
    <mergeCell ref="C15:C16"/>
    <mergeCell ref="D15:D16"/>
    <mergeCell ref="E15:E16"/>
    <mergeCell ref="A13:A14"/>
    <mergeCell ref="B13:B14"/>
    <mergeCell ref="C13:C14"/>
    <mergeCell ref="D13:D14"/>
    <mergeCell ref="E13:E14"/>
    <mergeCell ref="F13:F14"/>
    <mergeCell ref="F11:F12"/>
    <mergeCell ref="G12:I13"/>
    <mergeCell ref="J12:J13"/>
    <mergeCell ref="L12:N12"/>
    <mergeCell ref="P12:R12"/>
    <mergeCell ref="T12:V12"/>
    <mergeCell ref="L13:N13"/>
    <mergeCell ref="P13:R13"/>
    <mergeCell ref="T13:V13"/>
    <mergeCell ref="I9:L9"/>
    <mergeCell ref="M9:P9"/>
    <mergeCell ref="Q9:T10"/>
    <mergeCell ref="I10:L10"/>
    <mergeCell ref="M10:P10"/>
    <mergeCell ref="A11:A12"/>
    <mergeCell ref="B11:B12"/>
    <mergeCell ref="C11:C12"/>
    <mergeCell ref="D11:D12"/>
    <mergeCell ref="E11:E12"/>
    <mergeCell ref="A8:A10"/>
    <mergeCell ref="B8:B10"/>
    <mergeCell ref="C8:C10"/>
    <mergeCell ref="D8:D10"/>
    <mergeCell ref="E8:E10"/>
    <mergeCell ref="F8:F10"/>
    <mergeCell ref="A6:D6"/>
    <mergeCell ref="E6:F6"/>
    <mergeCell ref="G6:L6"/>
    <mergeCell ref="M6:Q6"/>
    <mergeCell ref="S6:T6"/>
    <mergeCell ref="U6:V6"/>
    <mergeCell ref="A1:V1"/>
    <mergeCell ref="A2:V2"/>
    <mergeCell ref="A3:V3"/>
    <mergeCell ref="A4:V4"/>
    <mergeCell ref="A5:D5"/>
    <mergeCell ref="E5:F5"/>
    <mergeCell ref="G5:L5"/>
    <mergeCell ref="M5:Q5"/>
    <mergeCell ref="S5:T5"/>
    <mergeCell ref="U5:V5"/>
  </mergeCells>
  <conditionalFormatting sqref="A11:A42 D11:E42">
    <cfRule type="expression" dxfId="43" priority="4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42" priority="5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41" priority="6" stopIfTrue="1">
      <formula>COUNTIF($B$49:$E$56,G12)&gt;0</formula>
    </cfRule>
    <cfRule type="expression" dxfId="40" priority="7" stopIfTrue="1">
      <formula>LEFT(G12,4)="поб."</formula>
    </cfRule>
  </conditionalFormatting>
  <conditionalFormatting sqref="H15:J15 H19:J19 H23:J23 H27:J27 H31:J31 H35:J35 H39:J39 L17:N17 L25:N25 L33:N33 P21:R21 P37:R37">
    <cfRule type="expression" dxfId="39" priority="8" stopIfTrue="1">
      <formula>#REF!=1</formula>
    </cfRule>
  </conditionalFormatting>
  <conditionalFormatting sqref="T42:V44 R41:R44 S42:S43 S41:V41">
    <cfRule type="expression" dxfId="38" priority="9" stopIfTrue="1">
      <formula>#REF!=TRUE</formula>
    </cfRule>
  </conditionalFormatting>
  <conditionalFormatting sqref="L42:M42 N41:Q44">
    <cfRule type="expression" dxfId="37" priority="10" stopIfTrue="1">
      <formula>#REF!=TRUE</formula>
    </cfRule>
    <cfRule type="expression" dxfId="36" priority="11" stopIfTrue="1">
      <formula>LEFT(L41,3)="пр."</formula>
    </cfRule>
  </conditionalFormatting>
  <conditionalFormatting sqref="S26">
    <cfRule type="expression" dxfId="35" priority="2" stopIfTrue="1">
      <formula>COUNTIF($B$49:$E$56,S26)&gt;0</formula>
    </cfRule>
    <cfRule type="expression" dxfId="34" priority="3" stopIfTrue="1">
      <formula>LEFT(S26,4)="поб."</formula>
    </cfRule>
  </conditionalFormatting>
  <conditionalFormatting sqref="B49:F56">
    <cfRule type="expression" dxfId="33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ageMargins left="0" right="0" top="0" bottom="0" header="0.31496062992125984" footer="0.31496062992125984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1"/>
  <sheetViews>
    <sheetView workbookViewId="0">
      <selection activeCell="E15" sqref="E15"/>
    </sheetView>
  </sheetViews>
  <sheetFormatPr defaultRowHeight="12.75"/>
  <cols>
    <col min="1" max="1" width="6.7109375" style="210" customWidth="1"/>
    <col min="2" max="2" width="12.7109375" customWidth="1"/>
    <col min="3" max="3" width="3.7109375" customWidth="1"/>
    <col min="4" max="4" width="21.7109375" customWidth="1"/>
    <col min="5" max="5" width="12.7109375" style="211" customWidth="1"/>
    <col min="6" max="6" width="18.7109375" style="211" customWidth="1"/>
    <col min="7" max="7" width="20.7109375" style="211" customWidth="1"/>
    <col min="8" max="8" width="9.7109375" style="211" customWidth="1"/>
    <col min="9" max="9" width="10.7109375" style="211" customWidth="1"/>
  </cols>
  <sheetData>
    <row r="1" spans="1:9" ht="27" customHeight="1"/>
    <row r="2" spans="1:9">
      <c r="A2" s="460" t="s">
        <v>191</v>
      </c>
      <c r="B2" s="460"/>
      <c r="C2" s="460"/>
      <c r="D2" s="460"/>
      <c r="E2" s="460"/>
      <c r="F2" s="460"/>
      <c r="G2" s="460"/>
      <c r="H2" s="460"/>
      <c r="I2" s="460"/>
    </row>
    <row r="3" spans="1:9" s="212" customFormat="1" ht="11.25">
      <c r="A3" s="461" t="s">
        <v>15</v>
      </c>
      <c r="B3" s="461"/>
      <c r="C3" s="461"/>
      <c r="D3" s="461"/>
      <c r="E3" s="461"/>
      <c r="F3" s="461"/>
      <c r="G3" s="461"/>
      <c r="H3" s="461"/>
      <c r="I3" s="461"/>
    </row>
    <row r="4" spans="1:9" ht="18" customHeight="1">
      <c r="A4" s="462" t="s">
        <v>124</v>
      </c>
      <c r="B4" s="462"/>
      <c r="C4" s="462"/>
      <c r="D4" s="462"/>
      <c r="E4" s="462"/>
      <c r="F4" s="462"/>
      <c r="G4" s="462"/>
      <c r="H4" s="462"/>
      <c r="I4" s="462"/>
    </row>
    <row r="5" spans="1:9" s="6" customFormat="1" ht="4.5" customHeight="1">
      <c r="A5" s="213"/>
      <c r="E5" s="4"/>
      <c r="F5" s="463"/>
      <c r="G5" s="463"/>
      <c r="H5" s="4"/>
      <c r="I5" s="214"/>
    </row>
    <row r="6" spans="1:9" s="216" customFormat="1" ht="13.15" customHeight="1">
      <c r="A6" s="464" t="s">
        <v>16</v>
      </c>
      <c r="B6" s="464"/>
      <c r="C6" s="465" t="s">
        <v>17</v>
      </c>
      <c r="D6" s="466"/>
      <c r="E6" s="465" t="s">
        <v>3</v>
      </c>
      <c r="F6" s="466"/>
      <c r="G6" s="215" t="s">
        <v>125</v>
      </c>
      <c r="H6" s="215" t="s">
        <v>24</v>
      </c>
      <c r="I6" s="215" t="s">
        <v>25</v>
      </c>
    </row>
    <row r="7" spans="1:9" s="219" customFormat="1" ht="9.9499999999999993" customHeight="1">
      <c r="A7" s="467" t="s">
        <v>126</v>
      </c>
      <c r="B7" s="468"/>
      <c r="C7" s="217" t="s">
        <v>192</v>
      </c>
      <c r="D7" s="218" t="s">
        <v>127</v>
      </c>
      <c r="E7" s="471" t="s">
        <v>60</v>
      </c>
      <c r="F7" s="472"/>
      <c r="G7" s="475" t="s">
        <v>128</v>
      </c>
      <c r="H7" s="477" t="s">
        <v>9</v>
      </c>
      <c r="I7" s="477" t="s">
        <v>10</v>
      </c>
    </row>
    <row r="8" spans="1:9" s="219" customFormat="1" ht="9.9499999999999993" customHeight="1">
      <c r="A8" s="469"/>
      <c r="B8" s="470"/>
      <c r="C8" s="220" t="s">
        <v>193</v>
      </c>
      <c r="D8" s="221" t="s">
        <v>14</v>
      </c>
      <c r="E8" s="473"/>
      <c r="F8" s="474"/>
      <c r="G8" s="476"/>
      <c r="H8" s="477"/>
      <c r="I8" s="477"/>
    </row>
    <row r="9" spans="1:9" ht="14.45" customHeight="1">
      <c r="D9" s="222"/>
    </row>
    <row r="10" spans="1:9" ht="34.5" customHeight="1">
      <c r="A10" s="478" t="s">
        <v>194</v>
      </c>
      <c r="B10" s="480" t="s">
        <v>195</v>
      </c>
      <c r="C10" s="481"/>
      <c r="D10" s="482"/>
      <c r="E10" s="486" t="s">
        <v>26</v>
      </c>
      <c r="F10" s="486" t="s">
        <v>196</v>
      </c>
      <c r="G10" s="486" t="s">
        <v>197</v>
      </c>
      <c r="H10" s="113" t="s">
        <v>198</v>
      </c>
      <c r="I10" s="486" t="s">
        <v>199</v>
      </c>
    </row>
    <row r="11" spans="1:9" s="211" customFormat="1" ht="10.5" customHeight="1">
      <c r="A11" s="479"/>
      <c r="B11" s="483"/>
      <c r="C11" s="484"/>
      <c r="D11" s="485"/>
      <c r="E11" s="486"/>
      <c r="F11" s="486"/>
      <c r="G11" s="486"/>
      <c r="H11" s="223">
        <v>44774</v>
      </c>
      <c r="I11" s="486"/>
    </row>
    <row r="12" spans="1:9" s="227" customFormat="1" ht="15" customHeight="1">
      <c r="A12" s="224">
        <v>1</v>
      </c>
      <c r="B12" s="487" t="s">
        <v>293</v>
      </c>
      <c r="C12" s="488"/>
      <c r="D12" s="489"/>
      <c r="E12" s="225">
        <v>41284</v>
      </c>
      <c r="F12" s="226">
        <v>39766</v>
      </c>
      <c r="G12" s="225" t="s">
        <v>106</v>
      </c>
      <c r="H12" s="225">
        <v>331</v>
      </c>
      <c r="I12" s="225" t="s">
        <v>201</v>
      </c>
    </row>
    <row r="13" spans="1:9" s="227" customFormat="1" ht="15" customHeight="1">
      <c r="A13" s="224">
        <v>2</v>
      </c>
      <c r="B13" s="487" t="s">
        <v>294</v>
      </c>
      <c r="C13" s="488"/>
      <c r="D13" s="489"/>
      <c r="E13" s="228">
        <v>41269</v>
      </c>
      <c r="F13" s="226">
        <v>40102</v>
      </c>
      <c r="G13" s="228" t="s">
        <v>106</v>
      </c>
      <c r="H13" s="228">
        <v>128</v>
      </c>
      <c r="I13" s="225" t="s">
        <v>201</v>
      </c>
    </row>
    <row r="14" spans="1:9" s="227" customFormat="1" ht="15" customHeight="1">
      <c r="A14" s="224">
        <v>3</v>
      </c>
      <c r="B14" s="487" t="s">
        <v>295</v>
      </c>
      <c r="C14" s="488"/>
      <c r="D14" s="489"/>
      <c r="E14" s="225">
        <v>38523</v>
      </c>
      <c r="F14" s="226">
        <v>39563</v>
      </c>
      <c r="G14" s="225" t="s">
        <v>106</v>
      </c>
      <c r="H14" s="225">
        <v>343</v>
      </c>
      <c r="I14" s="225" t="s">
        <v>201</v>
      </c>
    </row>
    <row r="15" spans="1:9" s="227" customFormat="1" ht="15" customHeight="1">
      <c r="A15" s="224">
        <v>4</v>
      </c>
      <c r="B15" s="487" t="s">
        <v>296</v>
      </c>
      <c r="C15" s="488"/>
      <c r="D15" s="489"/>
      <c r="E15" s="228">
        <v>45326</v>
      </c>
      <c r="F15" s="226">
        <v>39930</v>
      </c>
      <c r="G15" s="228" t="s">
        <v>106</v>
      </c>
      <c r="H15" s="228">
        <v>64</v>
      </c>
      <c r="I15" s="228" t="s">
        <v>201</v>
      </c>
    </row>
    <row r="16" spans="1:9" s="227" customFormat="1" ht="15" customHeight="1">
      <c r="A16" s="224">
        <v>5</v>
      </c>
      <c r="B16" s="487" t="s">
        <v>297</v>
      </c>
      <c r="C16" s="488"/>
      <c r="D16" s="489"/>
      <c r="E16" s="225">
        <v>40503</v>
      </c>
      <c r="F16" s="226">
        <v>40024</v>
      </c>
      <c r="G16" s="225" t="s">
        <v>106</v>
      </c>
      <c r="H16" s="225">
        <v>227</v>
      </c>
      <c r="I16" s="225" t="s">
        <v>201</v>
      </c>
    </row>
    <row r="17" spans="1:9" s="227" customFormat="1" ht="15" customHeight="1">
      <c r="A17" s="224">
        <v>6</v>
      </c>
      <c r="B17" s="487" t="s">
        <v>298</v>
      </c>
      <c r="C17" s="488"/>
      <c r="D17" s="489"/>
      <c r="E17" s="225">
        <v>48782</v>
      </c>
      <c r="F17" s="226">
        <v>39981</v>
      </c>
      <c r="G17" s="225" t="s">
        <v>106</v>
      </c>
      <c r="H17" s="225">
        <v>0</v>
      </c>
      <c r="I17" s="228" t="s">
        <v>201</v>
      </c>
    </row>
    <row r="18" spans="1:9" s="227" customFormat="1" ht="15" customHeight="1">
      <c r="A18" s="224">
        <v>7</v>
      </c>
      <c r="B18" s="487" t="s">
        <v>299</v>
      </c>
      <c r="C18" s="488"/>
      <c r="D18" s="489"/>
      <c r="E18" s="225">
        <v>38870</v>
      </c>
      <c r="F18" s="226">
        <v>39587</v>
      </c>
      <c r="G18" s="225" t="s">
        <v>106</v>
      </c>
      <c r="H18" s="225">
        <v>178</v>
      </c>
      <c r="I18" s="225" t="s">
        <v>201</v>
      </c>
    </row>
    <row r="19" spans="1:9" s="227" customFormat="1" ht="15" customHeight="1">
      <c r="A19" s="224">
        <v>8</v>
      </c>
      <c r="B19" s="487" t="s">
        <v>300</v>
      </c>
      <c r="C19" s="488"/>
      <c r="D19" s="489"/>
      <c r="E19" s="225">
        <v>42890</v>
      </c>
      <c r="F19" s="226">
        <v>39843</v>
      </c>
      <c r="G19" s="225" t="s">
        <v>106</v>
      </c>
      <c r="H19" s="225">
        <v>104</v>
      </c>
      <c r="I19" s="225" t="s">
        <v>201</v>
      </c>
    </row>
    <row r="20" spans="1:9" s="227" customFormat="1" ht="15" customHeight="1">
      <c r="A20" s="224">
        <v>9</v>
      </c>
      <c r="B20" s="487" t="s">
        <v>301</v>
      </c>
      <c r="C20" s="488"/>
      <c r="D20" s="489"/>
      <c r="E20" s="225">
        <v>44984</v>
      </c>
      <c r="F20" s="226">
        <v>40088</v>
      </c>
      <c r="G20" s="225" t="s">
        <v>106</v>
      </c>
      <c r="H20" s="225">
        <v>57</v>
      </c>
      <c r="I20" s="228" t="s">
        <v>201</v>
      </c>
    </row>
    <row r="21" spans="1:9" s="227" customFormat="1" ht="15" customHeight="1">
      <c r="A21" s="224">
        <v>10</v>
      </c>
      <c r="B21" s="487" t="s">
        <v>302</v>
      </c>
      <c r="C21" s="488"/>
      <c r="D21" s="489"/>
      <c r="E21" s="225">
        <v>41321</v>
      </c>
      <c r="F21" s="226">
        <v>39681</v>
      </c>
      <c r="G21" s="225" t="s">
        <v>106</v>
      </c>
      <c r="H21" s="225">
        <v>0</v>
      </c>
      <c r="I21" s="225" t="s">
        <v>201</v>
      </c>
    </row>
    <row r="22" spans="1:9" s="227" customFormat="1" ht="15" hidden="1" customHeight="1">
      <c r="A22" s="224">
        <v>11</v>
      </c>
      <c r="B22" s="487"/>
      <c r="C22" s="488"/>
      <c r="D22" s="489"/>
      <c r="E22" s="225"/>
      <c r="F22" s="226"/>
      <c r="G22" s="225"/>
      <c r="H22" s="225"/>
      <c r="I22" s="225"/>
    </row>
    <row r="23" spans="1:9" s="227" customFormat="1" ht="15" hidden="1" customHeight="1">
      <c r="A23" s="224">
        <v>12</v>
      </c>
      <c r="B23" s="487"/>
      <c r="C23" s="488"/>
      <c r="D23" s="489"/>
      <c r="E23" s="228"/>
      <c r="F23" s="226"/>
      <c r="G23" s="228"/>
      <c r="H23" s="228"/>
      <c r="I23" s="228"/>
    </row>
    <row r="24" spans="1:9" s="227" customFormat="1" ht="15" hidden="1" customHeight="1">
      <c r="A24" s="224">
        <v>13</v>
      </c>
      <c r="B24" s="487"/>
      <c r="C24" s="488"/>
      <c r="D24" s="489"/>
      <c r="E24" s="225"/>
      <c r="F24" s="226"/>
      <c r="G24" s="225"/>
      <c r="H24" s="225"/>
      <c r="I24" s="225"/>
    </row>
    <row r="25" spans="1:9" s="227" customFormat="1" ht="15" hidden="1" customHeight="1">
      <c r="A25" s="224">
        <v>14</v>
      </c>
      <c r="B25" s="487"/>
      <c r="C25" s="488"/>
      <c r="D25" s="489"/>
      <c r="E25" s="228"/>
      <c r="F25" s="226"/>
      <c r="G25" s="228"/>
      <c r="H25" s="228"/>
      <c r="I25" s="225"/>
    </row>
    <row r="26" spans="1:9" s="227" customFormat="1" ht="15" hidden="1" customHeight="1">
      <c r="A26" s="224">
        <v>15</v>
      </c>
      <c r="B26" s="487"/>
      <c r="C26" s="488"/>
      <c r="D26" s="489"/>
      <c r="E26" s="225"/>
      <c r="F26" s="226"/>
      <c r="G26" s="225"/>
      <c r="H26" s="225"/>
      <c r="I26" s="228"/>
    </row>
    <row r="27" spans="1:9" s="227" customFormat="1" ht="15" hidden="1" customHeight="1">
      <c r="A27" s="224">
        <v>16</v>
      </c>
      <c r="B27" s="487"/>
      <c r="C27" s="488"/>
      <c r="D27" s="489"/>
      <c r="E27" s="225"/>
      <c r="F27" s="226"/>
      <c r="G27" s="225"/>
      <c r="H27" s="225"/>
      <c r="I27" s="225"/>
    </row>
    <row r="28" spans="1:9" s="227" customFormat="1" ht="15" hidden="1" customHeight="1">
      <c r="A28" s="224">
        <v>17</v>
      </c>
      <c r="B28" s="487"/>
      <c r="C28" s="488"/>
      <c r="D28" s="489"/>
      <c r="E28" s="228"/>
      <c r="F28" s="226"/>
      <c r="G28" s="228"/>
      <c r="H28" s="228"/>
      <c r="I28" s="225"/>
    </row>
    <row r="29" spans="1:9" s="227" customFormat="1" ht="15" hidden="1" customHeight="1">
      <c r="A29" s="224">
        <v>18</v>
      </c>
      <c r="B29" s="487"/>
      <c r="C29" s="488"/>
      <c r="D29" s="489"/>
      <c r="E29" s="228"/>
      <c r="F29" s="226"/>
      <c r="G29" s="228"/>
      <c r="H29" s="228"/>
      <c r="I29" s="228"/>
    </row>
    <row r="30" spans="1:9" s="227" customFormat="1" ht="15" hidden="1" customHeight="1">
      <c r="A30" s="224">
        <v>19</v>
      </c>
      <c r="B30" s="487"/>
      <c r="C30" s="488"/>
      <c r="D30" s="489"/>
      <c r="E30" s="225"/>
      <c r="F30" s="226"/>
      <c r="G30" s="225"/>
      <c r="H30" s="225"/>
      <c r="I30" s="225"/>
    </row>
    <row r="31" spans="1:9" s="227" customFormat="1" ht="15" hidden="1" customHeight="1">
      <c r="A31" s="224">
        <v>20</v>
      </c>
      <c r="B31" s="487"/>
      <c r="C31" s="488"/>
      <c r="D31" s="489"/>
      <c r="E31" s="228"/>
      <c r="F31" s="226"/>
      <c r="G31" s="228"/>
      <c r="H31" s="228"/>
      <c r="I31" s="228"/>
    </row>
    <row r="32" spans="1:9" s="227" customFormat="1" ht="15" hidden="1" customHeight="1">
      <c r="A32" s="224">
        <v>21</v>
      </c>
      <c r="B32" s="487"/>
      <c r="C32" s="488"/>
      <c r="D32" s="489"/>
      <c r="E32" s="225"/>
      <c r="F32" s="226"/>
      <c r="G32" s="225"/>
      <c r="H32" s="225"/>
      <c r="I32" s="225"/>
    </row>
    <row r="33" spans="1:9" s="227" customFormat="1" ht="15" hidden="1" customHeight="1">
      <c r="A33" s="224">
        <v>22</v>
      </c>
      <c r="B33" s="487"/>
      <c r="C33" s="488"/>
      <c r="D33" s="489"/>
      <c r="E33" s="228"/>
      <c r="F33" s="226"/>
      <c r="G33" s="228"/>
      <c r="H33" s="228"/>
      <c r="I33" s="228"/>
    </row>
    <row r="34" spans="1:9" s="227" customFormat="1" ht="15" hidden="1" customHeight="1">
      <c r="A34" s="224">
        <v>23</v>
      </c>
      <c r="B34" s="487"/>
      <c r="C34" s="488"/>
      <c r="D34" s="489"/>
      <c r="E34" s="225"/>
      <c r="F34" s="226"/>
      <c r="G34" s="225"/>
      <c r="H34" s="225"/>
      <c r="I34" s="228"/>
    </row>
    <row r="35" spans="1:9" s="227" customFormat="1" ht="15" hidden="1" customHeight="1">
      <c r="A35" s="224">
        <v>24</v>
      </c>
      <c r="B35" s="487"/>
      <c r="C35" s="488"/>
      <c r="D35" s="489"/>
      <c r="E35" s="228"/>
      <c r="F35" s="226"/>
      <c r="G35" s="228"/>
      <c r="H35" s="228"/>
      <c r="I35" s="228"/>
    </row>
    <row r="36" spans="1:9" s="227" customFormat="1" ht="15" hidden="1" customHeight="1">
      <c r="A36" s="224">
        <v>25</v>
      </c>
      <c r="B36" s="487"/>
      <c r="C36" s="488"/>
      <c r="D36" s="489"/>
      <c r="E36" s="228"/>
      <c r="F36" s="226"/>
      <c r="G36" s="228"/>
      <c r="H36" s="228"/>
      <c r="I36" s="228"/>
    </row>
    <row r="37" spans="1:9" s="227" customFormat="1" ht="15" hidden="1" customHeight="1">
      <c r="A37" s="224">
        <v>26</v>
      </c>
      <c r="B37" s="487"/>
      <c r="C37" s="488"/>
      <c r="D37" s="489"/>
      <c r="E37" s="225"/>
      <c r="F37" s="226"/>
      <c r="G37" s="225"/>
      <c r="H37" s="225"/>
      <c r="I37" s="225"/>
    </row>
    <row r="38" spans="1:9" s="227" customFormat="1" ht="15" hidden="1" customHeight="1">
      <c r="A38" s="224">
        <v>27</v>
      </c>
      <c r="B38" s="487"/>
      <c r="C38" s="488"/>
      <c r="D38" s="489"/>
      <c r="E38" s="225"/>
      <c r="F38" s="226"/>
      <c r="G38" s="225"/>
      <c r="H38" s="225"/>
      <c r="I38" s="225"/>
    </row>
    <row r="39" spans="1:9" s="227" customFormat="1" ht="15" hidden="1" customHeight="1">
      <c r="A39" s="224">
        <v>28</v>
      </c>
      <c r="B39" s="487"/>
      <c r="C39" s="488"/>
      <c r="D39" s="489"/>
      <c r="E39" s="225"/>
      <c r="F39" s="226"/>
      <c r="G39" s="225"/>
      <c r="H39" s="225"/>
      <c r="I39" s="225"/>
    </row>
    <row r="40" spans="1:9" s="227" customFormat="1" ht="15" hidden="1" customHeight="1">
      <c r="A40" s="224">
        <v>29</v>
      </c>
      <c r="B40" s="487"/>
      <c r="C40" s="488"/>
      <c r="D40" s="489"/>
      <c r="E40" s="228"/>
      <c r="F40" s="226"/>
      <c r="G40" s="228"/>
      <c r="H40" s="228"/>
      <c r="I40" s="225"/>
    </row>
    <row r="41" spans="1:9" s="227" customFormat="1" ht="15" hidden="1" customHeight="1">
      <c r="A41" s="224">
        <v>30</v>
      </c>
      <c r="B41" s="487"/>
      <c r="C41" s="488"/>
      <c r="D41" s="489"/>
      <c r="E41" s="225"/>
      <c r="F41" s="226"/>
      <c r="G41" s="225"/>
      <c r="H41" s="225"/>
      <c r="I41" s="225"/>
    </row>
    <row r="42" spans="1:9" s="227" customFormat="1" ht="15" hidden="1" customHeight="1">
      <c r="A42" s="224">
        <v>31</v>
      </c>
      <c r="B42" s="487"/>
      <c r="C42" s="488"/>
      <c r="D42" s="489"/>
      <c r="E42" s="228"/>
      <c r="F42" s="226"/>
      <c r="G42" s="228"/>
      <c r="H42" s="228"/>
      <c r="I42" s="228"/>
    </row>
    <row r="43" spans="1:9" s="227" customFormat="1" ht="15" hidden="1" customHeight="1">
      <c r="A43" s="224">
        <v>32</v>
      </c>
      <c r="B43" s="487"/>
      <c r="C43" s="488"/>
      <c r="D43" s="489"/>
      <c r="E43" s="225"/>
      <c r="F43" s="226"/>
      <c r="G43" s="225"/>
      <c r="H43" s="225"/>
      <c r="I43" s="225"/>
    </row>
    <row r="44" spans="1:9" s="227" customFormat="1" ht="15" hidden="1" customHeight="1">
      <c r="A44" s="224">
        <v>33</v>
      </c>
      <c r="B44" s="487"/>
      <c r="C44" s="488"/>
      <c r="D44" s="489"/>
      <c r="E44" s="225"/>
      <c r="F44" s="226"/>
      <c r="G44" s="225"/>
      <c r="H44" s="225"/>
      <c r="I44" s="228"/>
    </row>
    <row r="45" spans="1:9" s="227" customFormat="1" ht="15" hidden="1" customHeight="1">
      <c r="A45" s="224">
        <v>34</v>
      </c>
      <c r="B45" s="487"/>
      <c r="C45" s="488"/>
      <c r="D45" s="489"/>
      <c r="E45" s="225"/>
      <c r="F45" s="226"/>
      <c r="G45" s="225"/>
      <c r="H45" s="225"/>
      <c r="I45" s="225"/>
    </row>
    <row r="46" spans="1:9" s="227" customFormat="1" ht="15" hidden="1" customHeight="1">
      <c r="A46" s="224">
        <v>35</v>
      </c>
      <c r="B46" s="487"/>
      <c r="C46" s="488"/>
      <c r="D46" s="489"/>
      <c r="E46" s="228"/>
      <c r="F46" s="226"/>
      <c r="G46" s="228"/>
      <c r="H46" s="228"/>
      <c r="I46" s="225"/>
    </row>
    <row r="47" spans="1:9" s="227" customFormat="1" ht="15" hidden="1" customHeight="1">
      <c r="A47" s="224">
        <v>36</v>
      </c>
      <c r="B47" s="487"/>
      <c r="C47" s="488"/>
      <c r="D47" s="489"/>
      <c r="E47" s="225"/>
      <c r="F47" s="226"/>
      <c r="G47" s="225"/>
      <c r="H47" s="225"/>
      <c r="I47" s="228"/>
    </row>
    <row r="48" spans="1:9" s="227" customFormat="1" ht="15" hidden="1" customHeight="1">
      <c r="A48" s="224">
        <v>37</v>
      </c>
      <c r="B48" s="487"/>
      <c r="C48" s="488"/>
      <c r="D48" s="489"/>
      <c r="E48" s="228"/>
      <c r="F48" s="226"/>
      <c r="G48" s="228"/>
      <c r="H48" s="228"/>
      <c r="I48" s="225"/>
    </row>
    <row r="49" spans="1:9" s="227" customFormat="1" ht="15" hidden="1" customHeight="1">
      <c r="A49" s="224">
        <v>38</v>
      </c>
      <c r="B49" s="487"/>
      <c r="C49" s="488"/>
      <c r="D49" s="489"/>
      <c r="E49" s="225"/>
      <c r="F49" s="226"/>
      <c r="G49" s="225"/>
      <c r="H49" s="225"/>
      <c r="I49" s="225"/>
    </row>
    <row r="50" spans="1:9" s="227" customFormat="1" ht="15" hidden="1" customHeight="1">
      <c r="A50" s="224">
        <v>39</v>
      </c>
      <c r="B50" s="487"/>
      <c r="C50" s="488"/>
      <c r="D50" s="489"/>
      <c r="E50" s="228"/>
      <c r="F50" s="226"/>
      <c r="G50" s="228"/>
      <c r="H50" s="228"/>
      <c r="I50" s="228"/>
    </row>
    <row r="51" spans="1:9" s="227" customFormat="1" ht="15" hidden="1" customHeight="1">
      <c r="A51" s="224">
        <v>40</v>
      </c>
      <c r="B51" s="487"/>
      <c r="C51" s="488"/>
      <c r="D51" s="489"/>
      <c r="E51" s="225"/>
      <c r="F51" s="226"/>
      <c r="G51" s="225"/>
      <c r="H51" s="225"/>
      <c r="I51" s="228"/>
    </row>
    <row r="52" spans="1:9" s="227" customFormat="1" ht="15" hidden="1" customHeight="1">
      <c r="A52" s="224">
        <v>41</v>
      </c>
      <c r="B52" s="487"/>
      <c r="C52" s="488"/>
      <c r="D52" s="489"/>
      <c r="E52" s="228"/>
      <c r="F52" s="226"/>
      <c r="G52" s="228"/>
      <c r="H52" s="228"/>
      <c r="I52" s="225"/>
    </row>
    <row r="53" spans="1:9" s="227" customFormat="1" ht="15" hidden="1" customHeight="1">
      <c r="A53" s="224">
        <v>42</v>
      </c>
      <c r="B53" s="487"/>
      <c r="C53" s="488"/>
      <c r="D53" s="489"/>
      <c r="E53" s="228"/>
      <c r="F53" s="226"/>
      <c r="G53" s="228"/>
      <c r="H53" s="228"/>
      <c r="I53" s="228"/>
    </row>
    <row r="54" spans="1:9" s="227" customFormat="1" ht="15" hidden="1" customHeight="1">
      <c r="A54" s="224">
        <v>43</v>
      </c>
      <c r="B54" s="487"/>
      <c r="C54" s="488"/>
      <c r="D54" s="489"/>
      <c r="E54" s="225"/>
      <c r="F54" s="226"/>
      <c r="G54" s="225"/>
      <c r="H54" s="225"/>
      <c r="I54" s="225"/>
    </row>
    <row r="55" spans="1:9" s="227" customFormat="1" ht="15" hidden="1" customHeight="1">
      <c r="A55" s="224">
        <v>44</v>
      </c>
      <c r="B55" s="487"/>
      <c r="C55" s="488"/>
      <c r="D55" s="489"/>
      <c r="E55" s="225"/>
      <c r="F55" s="226"/>
      <c r="G55" s="225"/>
      <c r="H55" s="225"/>
      <c r="I55" s="228"/>
    </row>
    <row r="56" spans="1:9" s="227" customFormat="1" ht="15" hidden="1" customHeight="1">
      <c r="A56" s="224">
        <v>45</v>
      </c>
      <c r="B56" s="487"/>
      <c r="C56" s="488"/>
      <c r="D56" s="489"/>
      <c r="E56" s="228"/>
      <c r="F56" s="226"/>
      <c r="G56" s="228"/>
      <c r="H56" s="228"/>
      <c r="I56" s="228"/>
    </row>
    <row r="57" spans="1:9" s="227" customFormat="1" ht="15" hidden="1" customHeight="1">
      <c r="A57" s="224">
        <v>46</v>
      </c>
      <c r="B57" s="487"/>
      <c r="C57" s="488"/>
      <c r="D57" s="489"/>
      <c r="E57" s="225"/>
      <c r="F57" s="226"/>
      <c r="G57" s="225"/>
      <c r="H57" s="225"/>
      <c r="I57" s="225"/>
    </row>
    <row r="58" spans="1:9" s="227" customFormat="1" ht="15" hidden="1" customHeight="1">
      <c r="A58" s="224">
        <v>47</v>
      </c>
      <c r="B58" s="487"/>
      <c r="C58" s="488"/>
      <c r="D58" s="489"/>
      <c r="E58" s="225"/>
      <c r="F58" s="226"/>
      <c r="G58" s="225"/>
      <c r="H58" s="225"/>
      <c r="I58" s="228"/>
    </row>
    <row r="59" spans="1:9" s="227" customFormat="1" ht="15" hidden="1" customHeight="1">
      <c r="A59" s="224">
        <v>48</v>
      </c>
      <c r="B59" s="487"/>
      <c r="C59" s="488"/>
      <c r="D59" s="489"/>
      <c r="E59" s="228"/>
      <c r="F59" s="226"/>
      <c r="G59" s="228"/>
      <c r="H59" s="228"/>
      <c r="I59" s="225"/>
    </row>
    <row r="60" spans="1:9" s="227" customFormat="1" ht="15" hidden="1" customHeight="1">
      <c r="A60" s="224">
        <v>49</v>
      </c>
      <c r="B60" s="487"/>
      <c r="C60" s="488"/>
      <c r="D60" s="489"/>
      <c r="E60" s="225"/>
      <c r="F60" s="226"/>
      <c r="G60" s="225"/>
      <c r="H60" s="225"/>
      <c r="I60" s="228"/>
    </row>
    <row r="61" spans="1:9" s="227" customFormat="1" ht="15" hidden="1" customHeight="1">
      <c r="A61" s="224">
        <v>50</v>
      </c>
      <c r="B61" s="487"/>
      <c r="C61" s="488"/>
      <c r="D61" s="489"/>
      <c r="E61" s="228"/>
      <c r="F61" s="226"/>
      <c r="G61" s="228"/>
      <c r="H61" s="228"/>
      <c r="I61" s="228"/>
    </row>
    <row r="62" spans="1:9" s="227" customFormat="1" ht="15" hidden="1" customHeight="1">
      <c r="A62" s="224">
        <v>51</v>
      </c>
      <c r="B62" s="487"/>
      <c r="C62" s="488"/>
      <c r="D62" s="489"/>
      <c r="E62" s="228"/>
      <c r="F62" s="226"/>
      <c r="G62" s="228"/>
      <c r="H62" s="228"/>
      <c r="I62" s="228"/>
    </row>
    <row r="63" spans="1:9" s="227" customFormat="1" ht="15" hidden="1" customHeight="1">
      <c r="A63" s="224">
        <v>52</v>
      </c>
      <c r="B63" s="487"/>
      <c r="C63" s="488"/>
      <c r="D63" s="489"/>
      <c r="E63" s="225"/>
      <c r="F63" s="226"/>
      <c r="G63" s="225"/>
      <c r="H63" s="225"/>
      <c r="I63" s="228"/>
    </row>
    <row r="64" spans="1:9" s="227" customFormat="1" ht="15" hidden="1" customHeight="1">
      <c r="A64" s="224">
        <v>53</v>
      </c>
      <c r="B64" s="487"/>
      <c r="C64" s="488"/>
      <c r="D64" s="489"/>
      <c r="E64" s="228"/>
      <c r="F64" s="226"/>
      <c r="G64" s="228"/>
      <c r="H64" s="228"/>
      <c r="I64" s="228"/>
    </row>
    <row r="65" spans="1:9" s="227" customFormat="1" ht="15" hidden="1" customHeight="1">
      <c r="A65" s="224">
        <v>54</v>
      </c>
      <c r="B65" s="487"/>
      <c r="C65" s="488"/>
      <c r="D65" s="489"/>
      <c r="E65" s="225"/>
      <c r="F65" s="226"/>
      <c r="G65" s="225"/>
      <c r="H65" s="225"/>
      <c r="I65" s="225"/>
    </row>
    <row r="66" spans="1:9" s="227" customFormat="1" ht="15" hidden="1" customHeight="1">
      <c r="A66" s="224">
        <v>55</v>
      </c>
      <c r="B66" s="487"/>
      <c r="C66" s="488"/>
      <c r="D66" s="489"/>
      <c r="E66" s="225"/>
      <c r="F66" s="226"/>
      <c r="G66" s="225"/>
      <c r="H66" s="225"/>
      <c r="I66" s="228"/>
    </row>
    <row r="67" spans="1:9" s="227" customFormat="1" ht="15" hidden="1" customHeight="1">
      <c r="A67" s="224">
        <v>56</v>
      </c>
      <c r="B67" s="487"/>
      <c r="C67" s="488"/>
      <c r="D67" s="489"/>
      <c r="E67" s="228"/>
      <c r="F67" s="226"/>
      <c r="G67" s="228"/>
      <c r="H67" s="228"/>
      <c r="I67" s="225"/>
    </row>
    <row r="68" spans="1:9" s="227" customFormat="1" ht="15" hidden="1" customHeight="1">
      <c r="A68" s="224">
        <v>57</v>
      </c>
      <c r="B68" s="487"/>
      <c r="C68" s="488"/>
      <c r="D68" s="489"/>
      <c r="E68" s="225"/>
      <c r="F68" s="226"/>
      <c r="G68" s="225"/>
      <c r="H68" s="225"/>
      <c r="I68" s="228"/>
    </row>
    <row r="69" spans="1:9" s="227" customFormat="1" ht="15" hidden="1" customHeight="1">
      <c r="A69" s="224">
        <v>58</v>
      </c>
      <c r="B69" s="487"/>
      <c r="C69" s="488"/>
      <c r="D69" s="489"/>
      <c r="E69" s="228"/>
      <c r="F69" s="226"/>
      <c r="G69" s="228"/>
      <c r="H69" s="228"/>
      <c r="I69" s="228"/>
    </row>
    <row r="70" spans="1:9" s="227" customFormat="1" ht="15" hidden="1" customHeight="1">
      <c r="A70" s="224">
        <v>59</v>
      </c>
      <c r="B70" s="487"/>
      <c r="C70" s="488"/>
      <c r="D70" s="489"/>
      <c r="E70" s="228"/>
      <c r="F70" s="226"/>
      <c r="G70" s="228"/>
      <c r="H70" s="228"/>
      <c r="I70" s="228"/>
    </row>
    <row r="71" spans="1:9" s="227" customFormat="1" ht="15" hidden="1" customHeight="1">
      <c r="A71" s="224">
        <v>60</v>
      </c>
      <c r="B71" s="487"/>
      <c r="C71" s="488"/>
      <c r="D71" s="489"/>
      <c r="E71" s="225"/>
      <c r="F71" s="226"/>
      <c r="G71" s="225"/>
      <c r="H71" s="225"/>
      <c r="I71" s="228"/>
    </row>
    <row r="72" spans="1:9" s="227" customFormat="1" ht="15" hidden="1" customHeight="1">
      <c r="A72" s="224">
        <v>61</v>
      </c>
      <c r="B72" s="487"/>
      <c r="C72" s="488"/>
      <c r="D72" s="489"/>
      <c r="E72" s="228"/>
      <c r="F72" s="226"/>
      <c r="G72" s="228"/>
      <c r="H72" s="228"/>
      <c r="I72" s="228"/>
    </row>
    <row r="73" spans="1:9" s="227" customFormat="1" ht="15" hidden="1" customHeight="1">
      <c r="A73" s="224">
        <v>62</v>
      </c>
      <c r="B73" s="487"/>
      <c r="C73" s="488"/>
      <c r="D73" s="489"/>
      <c r="E73" s="225"/>
      <c r="F73" s="226"/>
      <c r="G73" s="225"/>
      <c r="H73" s="225"/>
      <c r="I73" s="225"/>
    </row>
    <row r="74" spans="1:9" s="227" customFormat="1" ht="15" hidden="1" customHeight="1">
      <c r="A74" s="224">
        <v>63</v>
      </c>
      <c r="B74" s="487"/>
      <c r="C74" s="488"/>
      <c r="D74" s="489"/>
      <c r="E74" s="225"/>
      <c r="F74" s="226"/>
      <c r="G74" s="225"/>
      <c r="H74" s="225"/>
      <c r="I74" s="228"/>
    </row>
    <row r="75" spans="1:9" s="227" customFormat="1" ht="15" hidden="1" customHeight="1">
      <c r="A75" s="224">
        <v>64</v>
      </c>
      <c r="B75" s="487"/>
      <c r="C75" s="488"/>
      <c r="D75" s="489"/>
      <c r="E75" s="228"/>
      <c r="F75" s="226"/>
      <c r="G75" s="228"/>
      <c r="H75" s="228"/>
      <c r="I75" s="225"/>
    </row>
    <row r="76" spans="1:9" s="227" customFormat="1" ht="15" hidden="1" customHeight="1">
      <c r="A76" s="224">
        <v>65</v>
      </c>
      <c r="B76" s="487"/>
      <c r="C76" s="488"/>
      <c r="D76" s="489"/>
      <c r="E76" s="225"/>
      <c r="F76" s="226"/>
      <c r="G76" s="225"/>
      <c r="H76" s="225"/>
      <c r="I76" s="228"/>
    </row>
    <row r="77" spans="1:9" s="227" customFormat="1" ht="15" hidden="1" customHeight="1">
      <c r="A77" s="224">
        <v>66</v>
      </c>
      <c r="B77" s="487"/>
      <c r="C77" s="488"/>
      <c r="D77" s="489"/>
      <c r="E77" s="228"/>
      <c r="F77" s="226"/>
      <c r="G77" s="228"/>
      <c r="H77" s="228"/>
      <c r="I77" s="228"/>
    </row>
    <row r="78" spans="1:9" s="227" customFormat="1" ht="15" hidden="1" customHeight="1">
      <c r="A78" s="224">
        <v>67</v>
      </c>
      <c r="B78" s="487"/>
      <c r="C78" s="488"/>
      <c r="D78" s="489"/>
      <c r="E78" s="228"/>
      <c r="F78" s="226"/>
      <c r="G78" s="228"/>
      <c r="H78" s="228"/>
      <c r="I78" s="228"/>
    </row>
    <row r="79" spans="1:9" s="227" customFormat="1" ht="15" hidden="1" customHeight="1">
      <c r="A79" s="224">
        <v>68</v>
      </c>
      <c r="B79" s="487"/>
      <c r="C79" s="488"/>
      <c r="D79" s="489"/>
      <c r="E79" s="225"/>
      <c r="F79" s="226"/>
      <c r="G79" s="225"/>
      <c r="H79" s="225"/>
      <c r="I79" s="225"/>
    </row>
    <row r="80" spans="1:9" s="229" customFormat="1" ht="15" hidden="1" customHeight="1">
      <c r="A80" s="224">
        <v>69</v>
      </c>
      <c r="B80" s="487"/>
      <c r="C80" s="488"/>
      <c r="D80" s="489"/>
      <c r="E80" s="225"/>
      <c r="F80" s="226"/>
      <c r="G80" s="225"/>
      <c r="H80" s="225"/>
      <c r="I80" s="225"/>
    </row>
    <row r="81" spans="1:9" s="229" customFormat="1" ht="15" hidden="1" customHeight="1">
      <c r="A81" s="224">
        <v>70</v>
      </c>
      <c r="B81" s="487"/>
      <c r="C81" s="488"/>
      <c r="D81" s="489"/>
      <c r="E81" s="225"/>
      <c r="F81" s="226"/>
      <c r="G81" s="225"/>
      <c r="H81" s="225"/>
      <c r="I81" s="228"/>
    </row>
    <row r="82" spans="1:9" s="229" customFormat="1" ht="15" hidden="1" customHeight="1">
      <c r="A82" s="224">
        <v>71</v>
      </c>
      <c r="B82" s="487"/>
      <c r="C82" s="488"/>
      <c r="D82" s="489"/>
      <c r="E82" s="225"/>
      <c r="F82" s="226"/>
      <c r="G82" s="225"/>
      <c r="H82" s="225"/>
      <c r="I82" s="225"/>
    </row>
    <row r="83" spans="1:9" s="229" customFormat="1" ht="15" hidden="1" customHeight="1">
      <c r="A83" s="224">
        <v>72</v>
      </c>
      <c r="B83" s="487"/>
      <c r="C83" s="488"/>
      <c r="D83" s="489"/>
      <c r="E83" s="225"/>
      <c r="F83" s="226"/>
      <c r="G83" s="225"/>
      <c r="H83" s="225"/>
      <c r="I83" s="225"/>
    </row>
    <row r="84" spans="1:9" s="229" customFormat="1" ht="15" hidden="1" customHeight="1">
      <c r="A84" s="224">
        <v>73</v>
      </c>
      <c r="B84" s="487"/>
      <c r="C84" s="488"/>
      <c r="D84" s="489"/>
      <c r="E84" s="228"/>
      <c r="F84" s="226"/>
      <c r="G84" s="228"/>
      <c r="H84" s="228"/>
      <c r="I84" s="225"/>
    </row>
    <row r="85" spans="1:9" s="229" customFormat="1" ht="15" hidden="1" customHeight="1">
      <c r="A85" s="224">
        <v>74</v>
      </c>
      <c r="B85" s="487"/>
      <c r="C85" s="488"/>
      <c r="D85" s="489"/>
      <c r="E85" s="228"/>
      <c r="F85" s="226"/>
      <c r="G85" s="228"/>
      <c r="H85" s="228"/>
      <c r="I85" s="225"/>
    </row>
    <row r="86" spans="1:9" s="229" customFormat="1" ht="15" hidden="1" customHeight="1">
      <c r="A86" s="224">
        <v>75</v>
      </c>
      <c r="B86" s="487"/>
      <c r="C86" s="488"/>
      <c r="D86" s="489"/>
      <c r="E86" s="225"/>
      <c r="F86" s="226"/>
      <c r="G86" s="225"/>
      <c r="H86" s="225"/>
      <c r="I86" s="225"/>
    </row>
    <row r="87" spans="1:9" s="229" customFormat="1" ht="15" hidden="1" customHeight="1">
      <c r="A87" s="224">
        <v>76</v>
      </c>
      <c r="B87" s="487"/>
      <c r="C87" s="488"/>
      <c r="D87" s="489"/>
      <c r="E87" s="225"/>
      <c r="F87" s="226"/>
      <c r="G87" s="225"/>
      <c r="H87" s="225"/>
      <c r="I87" s="228"/>
    </row>
    <row r="88" spans="1:9" s="229" customFormat="1" ht="15" hidden="1" customHeight="1">
      <c r="A88" s="224">
        <v>77</v>
      </c>
      <c r="B88" s="487"/>
      <c r="C88" s="488"/>
      <c r="D88" s="489"/>
      <c r="E88" s="225"/>
      <c r="F88" s="226"/>
      <c r="G88" s="225"/>
      <c r="H88" s="225"/>
      <c r="I88" s="225"/>
    </row>
    <row r="89" spans="1:9" s="229" customFormat="1" ht="15" hidden="1" customHeight="1">
      <c r="A89" s="224">
        <v>78</v>
      </c>
      <c r="B89" s="487"/>
      <c r="C89" s="488"/>
      <c r="D89" s="489"/>
      <c r="E89" s="225"/>
      <c r="F89" s="226"/>
      <c r="G89" s="225"/>
      <c r="H89" s="225"/>
      <c r="I89" s="225"/>
    </row>
    <row r="90" spans="1:9" s="229" customFormat="1" ht="15" hidden="1" customHeight="1">
      <c r="A90" s="224">
        <v>79</v>
      </c>
      <c r="B90" s="487"/>
      <c r="C90" s="488"/>
      <c r="D90" s="489"/>
      <c r="E90" s="228"/>
      <c r="F90" s="226"/>
      <c r="G90" s="228"/>
      <c r="H90" s="228"/>
      <c r="I90" s="225"/>
    </row>
    <row r="91" spans="1:9" s="229" customFormat="1" ht="15" hidden="1" customHeight="1">
      <c r="A91" s="224">
        <v>80</v>
      </c>
      <c r="B91" s="487"/>
      <c r="C91" s="488"/>
      <c r="D91" s="489"/>
      <c r="E91" s="228"/>
      <c r="F91" s="226"/>
      <c r="G91" s="228"/>
      <c r="H91" s="228"/>
      <c r="I91" s="225"/>
    </row>
    <row r="92" spans="1:9" ht="5.25" customHeight="1">
      <c r="A92" s="230"/>
      <c r="B92" s="3"/>
      <c r="C92" s="3"/>
      <c r="D92" s="2"/>
      <c r="E92" s="172"/>
      <c r="F92" s="172"/>
      <c r="G92" s="172"/>
      <c r="H92" s="172"/>
      <c r="I92" s="172"/>
    </row>
    <row r="93" spans="1:9" s="234" customFormat="1" ht="10.5" customHeight="1">
      <c r="A93" s="231"/>
      <c r="B93" s="232"/>
      <c r="C93" s="232"/>
      <c r="D93" s="232"/>
      <c r="E93" s="232"/>
      <c r="F93" s="233"/>
      <c r="G93" s="425" t="s">
        <v>0</v>
      </c>
      <c r="H93" s="426"/>
      <c r="I93" s="427"/>
    </row>
    <row r="94" spans="1:9" s="234" customFormat="1" ht="10.5" customHeight="1">
      <c r="A94" s="235"/>
      <c r="B94" s="235"/>
      <c r="C94" s="235"/>
      <c r="D94" s="235"/>
      <c r="E94" s="235"/>
      <c r="F94" s="236"/>
      <c r="G94" s="491"/>
      <c r="H94" s="493" t="s">
        <v>118</v>
      </c>
      <c r="I94" s="494"/>
    </row>
    <row r="95" spans="1:9" s="234" customFormat="1" ht="10.5" customHeight="1">
      <c r="A95" s="235"/>
      <c r="B95" s="235"/>
      <c r="C95" s="235"/>
      <c r="D95" s="235"/>
      <c r="E95" s="235"/>
      <c r="F95" s="236"/>
      <c r="G95" s="492"/>
      <c r="H95" s="495"/>
      <c r="I95" s="496"/>
    </row>
    <row r="96" spans="1:9" s="234" customFormat="1" ht="10.5" customHeight="1">
      <c r="A96" s="237"/>
      <c r="B96" s="238"/>
      <c r="C96" s="238"/>
      <c r="D96" s="238"/>
      <c r="E96" s="238"/>
      <c r="F96" s="233"/>
      <c r="G96" s="239" t="s">
        <v>1</v>
      </c>
      <c r="H96" s="454" t="s">
        <v>104</v>
      </c>
      <c r="I96" s="455"/>
    </row>
    <row r="97" spans="1:9" ht="12.75" customHeight="1">
      <c r="A97" s="240"/>
      <c r="B97" s="241"/>
      <c r="C97" s="241"/>
      <c r="D97" s="241"/>
      <c r="E97" s="242"/>
      <c r="F97" s="242"/>
      <c r="G97" s="242"/>
      <c r="H97" s="242"/>
      <c r="I97" s="242"/>
    </row>
    <row r="98" spans="1:9" s="1" customFormat="1">
      <c r="A98" s="490"/>
      <c r="B98" s="490"/>
      <c r="C98" s="490"/>
      <c r="D98" s="490"/>
      <c r="E98" s="490"/>
      <c r="F98" s="490"/>
      <c r="G98" s="490"/>
      <c r="H98" s="490"/>
      <c r="I98" s="490"/>
    </row>
    <row r="99" spans="1:9" s="1" customFormat="1">
      <c r="A99" s="490"/>
      <c r="B99" s="490"/>
      <c r="C99" s="490"/>
      <c r="D99" s="490"/>
      <c r="E99" s="490"/>
      <c r="F99" s="490"/>
      <c r="G99" s="490"/>
      <c r="H99" s="490"/>
      <c r="I99" s="490"/>
    </row>
    <row r="101" spans="1:9">
      <c r="A101" s="243"/>
      <c r="B101" s="244"/>
      <c r="C101" s="244"/>
    </row>
    <row r="102" spans="1:9">
      <c r="A102" s="243"/>
      <c r="B102" s="244"/>
      <c r="C102" s="244"/>
      <c r="G102" s="172"/>
    </row>
    <row r="103" spans="1:9">
      <c r="A103" s="243"/>
      <c r="B103" s="244"/>
      <c r="C103" s="244"/>
      <c r="G103" s="172"/>
    </row>
    <row r="104" spans="1:9">
      <c r="A104" s="243"/>
      <c r="B104" s="244"/>
      <c r="C104" s="244"/>
      <c r="G104" s="172"/>
    </row>
    <row r="105" spans="1:9">
      <c r="A105" s="243"/>
      <c r="B105" s="244"/>
      <c r="C105" s="244"/>
      <c r="G105" s="172"/>
    </row>
    <row r="106" spans="1:9">
      <c r="A106" s="243"/>
      <c r="B106" s="244"/>
      <c r="C106" s="244"/>
      <c r="G106" s="172"/>
    </row>
    <row r="107" spans="1:9">
      <c r="A107" s="243"/>
      <c r="B107" s="244"/>
      <c r="C107" s="244"/>
      <c r="G107" s="172"/>
    </row>
    <row r="108" spans="1:9">
      <c r="A108" s="243"/>
      <c r="B108" s="244"/>
      <c r="C108" s="244"/>
      <c r="G108" s="172"/>
    </row>
    <row r="109" spans="1:9">
      <c r="A109" s="243"/>
      <c r="B109" s="244"/>
      <c r="C109" s="244"/>
      <c r="G109" s="172"/>
    </row>
    <row r="110" spans="1:9">
      <c r="A110" s="243"/>
      <c r="B110" s="244"/>
      <c r="C110" s="244"/>
      <c r="G110" s="172"/>
    </row>
    <row r="111" spans="1:9">
      <c r="A111" s="243"/>
      <c r="B111" s="244"/>
      <c r="C111" s="244"/>
      <c r="G111" s="172"/>
    </row>
    <row r="112" spans="1:9">
      <c r="A112" s="243"/>
      <c r="B112" s="244"/>
      <c r="C112" s="244"/>
      <c r="G112" s="172"/>
    </row>
    <row r="113" spans="1:7">
      <c r="A113" s="243"/>
      <c r="B113" s="244"/>
      <c r="C113" s="244"/>
      <c r="G113" s="172"/>
    </row>
    <row r="114" spans="1:7">
      <c r="A114" s="243"/>
      <c r="B114" s="244"/>
      <c r="C114" s="244"/>
      <c r="G114" s="172"/>
    </row>
    <row r="115" spans="1:7">
      <c r="A115" s="243"/>
      <c r="B115" s="244"/>
      <c r="C115" s="244"/>
      <c r="G115" s="172"/>
    </row>
    <row r="116" spans="1:7">
      <c r="A116" s="243"/>
      <c r="B116" s="244"/>
      <c r="C116" s="244"/>
      <c r="G116" s="172"/>
    </row>
    <row r="117" spans="1:7">
      <c r="A117" s="243"/>
      <c r="B117" s="244"/>
      <c r="C117" s="244"/>
      <c r="G117" s="172"/>
    </row>
    <row r="118" spans="1:7">
      <c r="A118" s="243"/>
      <c r="B118" s="244"/>
      <c r="C118" s="244"/>
      <c r="G118" s="172"/>
    </row>
    <row r="119" spans="1:7">
      <c r="A119" s="243"/>
      <c r="B119" s="244"/>
      <c r="C119" s="244"/>
      <c r="G119" s="172"/>
    </row>
    <row r="120" spans="1:7">
      <c r="A120" s="243"/>
      <c r="B120" s="244"/>
      <c r="C120" s="244"/>
      <c r="G120" s="172"/>
    </row>
    <row r="121" spans="1:7">
      <c r="A121" s="243"/>
      <c r="B121" s="244"/>
      <c r="C121" s="244"/>
      <c r="G121" s="172"/>
    </row>
    <row r="122" spans="1:7">
      <c r="A122" s="243"/>
      <c r="B122" s="244"/>
      <c r="C122" s="244"/>
      <c r="G122" s="172"/>
    </row>
    <row r="123" spans="1:7">
      <c r="A123" s="243"/>
      <c r="B123" s="244"/>
      <c r="C123" s="244"/>
      <c r="G123" s="172"/>
    </row>
    <row r="124" spans="1:7">
      <c r="A124" s="243"/>
      <c r="B124" s="244"/>
      <c r="C124" s="244"/>
      <c r="G124" s="172"/>
    </row>
    <row r="125" spans="1:7">
      <c r="A125" s="243"/>
      <c r="B125" s="244"/>
      <c r="C125" s="244"/>
      <c r="G125" s="172"/>
    </row>
    <row r="126" spans="1:7">
      <c r="A126" s="243"/>
      <c r="B126" s="244"/>
      <c r="C126" s="244"/>
      <c r="G126" s="172"/>
    </row>
    <row r="127" spans="1:7">
      <c r="A127" s="243"/>
      <c r="B127" s="244"/>
      <c r="C127" s="244"/>
      <c r="G127" s="172"/>
    </row>
    <row r="128" spans="1:7">
      <c r="A128" s="243"/>
      <c r="B128" s="244"/>
      <c r="C128" s="244"/>
      <c r="G128" s="172"/>
    </row>
    <row r="129" spans="1:7">
      <c r="A129" s="243"/>
      <c r="B129" s="244"/>
      <c r="C129" s="244"/>
      <c r="G129" s="172"/>
    </row>
    <row r="130" spans="1:7">
      <c r="A130" s="243"/>
      <c r="B130" s="244"/>
      <c r="C130" s="244"/>
      <c r="G130" s="172"/>
    </row>
    <row r="131" spans="1:7">
      <c r="A131" s="243"/>
      <c r="B131" s="244"/>
      <c r="C131" s="244"/>
      <c r="G131" s="172"/>
    </row>
    <row r="132" spans="1:7">
      <c r="A132" s="243"/>
      <c r="B132" s="244"/>
      <c r="C132" s="244"/>
      <c r="G132" s="172"/>
    </row>
    <row r="133" spans="1:7">
      <c r="A133" s="243"/>
      <c r="B133" s="244"/>
      <c r="C133" s="244"/>
      <c r="G133" s="172"/>
    </row>
    <row r="134" spans="1:7">
      <c r="A134" s="243"/>
      <c r="B134" s="244"/>
      <c r="C134" s="244"/>
      <c r="G134" s="172"/>
    </row>
    <row r="135" spans="1:7">
      <c r="A135" s="243"/>
      <c r="B135" s="244"/>
      <c r="C135" s="244"/>
      <c r="G135" s="172"/>
    </row>
    <row r="136" spans="1:7">
      <c r="A136" s="243"/>
      <c r="B136" s="244"/>
      <c r="C136" s="244"/>
      <c r="G136" s="172"/>
    </row>
    <row r="137" spans="1:7">
      <c r="A137" s="243"/>
      <c r="B137" s="244"/>
      <c r="C137" s="244"/>
      <c r="G137" s="172"/>
    </row>
    <row r="138" spans="1:7">
      <c r="A138" s="243"/>
      <c r="B138" s="244"/>
      <c r="C138" s="244"/>
      <c r="G138" s="172"/>
    </row>
    <row r="139" spans="1:7">
      <c r="A139" s="243"/>
      <c r="B139" s="244"/>
      <c r="C139" s="244"/>
      <c r="G139" s="172"/>
    </row>
    <row r="140" spans="1:7">
      <c r="A140" s="243"/>
      <c r="B140" s="244"/>
      <c r="C140" s="244"/>
      <c r="G140" s="172"/>
    </row>
    <row r="141" spans="1:7">
      <c r="A141" s="243"/>
      <c r="B141" s="244"/>
      <c r="C141" s="244"/>
      <c r="G141" s="172"/>
    </row>
    <row r="142" spans="1:7">
      <c r="A142" s="243"/>
      <c r="B142" s="244"/>
      <c r="C142" s="244"/>
      <c r="G142" s="172"/>
    </row>
    <row r="143" spans="1:7">
      <c r="A143" s="243"/>
      <c r="B143" s="244"/>
      <c r="C143" s="244"/>
      <c r="G143" s="172"/>
    </row>
    <row r="144" spans="1:7">
      <c r="A144" s="243"/>
      <c r="B144" s="244"/>
      <c r="C144" s="244"/>
      <c r="G144" s="172"/>
    </row>
    <row r="145" spans="1:7">
      <c r="A145" s="243"/>
      <c r="B145" s="244"/>
      <c r="C145" s="244"/>
      <c r="G145" s="172"/>
    </row>
    <row r="146" spans="1:7">
      <c r="A146" s="243"/>
      <c r="B146" s="244"/>
      <c r="C146" s="244"/>
      <c r="G146" s="172"/>
    </row>
    <row r="147" spans="1:7">
      <c r="A147" s="243"/>
      <c r="B147" s="244"/>
      <c r="C147" s="244"/>
      <c r="G147" s="172"/>
    </row>
    <row r="148" spans="1:7">
      <c r="A148" s="243"/>
      <c r="B148" s="244"/>
      <c r="C148" s="244"/>
      <c r="G148" s="172"/>
    </row>
    <row r="149" spans="1:7">
      <c r="A149" s="243"/>
      <c r="B149" s="244"/>
      <c r="C149" s="244"/>
      <c r="G149" s="172"/>
    </row>
    <row r="150" spans="1:7">
      <c r="A150" s="243"/>
      <c r="B150" s="244"/>
      <c r="C150" s="244"/>
      <c r="G150" s="172"/>
    </row>
    <row r="151" spans="1:7">
      <c r="A151" s="243"/>
      <c r="B151" s="244"/>
      <c r="C151" s="244"/>
      <c r="G151" s="172"/>
    </row>
    <row r="152" spans="1:7">
      <c r="A152" s="243"/>
      <c r="B152" s="244"/>
      <c r="C152" s="244"/>
      <c r="G152" s="172"/>
    </row>
    <row r="153" spans="1:7">
      <c r="A153" s="243"/>
      <c r="B153" s="244"/>
      <c r="C153" s="244"/>
      <c r="G153" s="172"/>
    </row>
    <row r="154" spans="1:7">
      <c r="A154" s="243"/>
      <c r="B154" s="244"/>
      <c r="C154" s="244"/>
      <c r="G154" s="172"/>
    </row>
    <row r="155" spans="1:7">
      <c r="A155" s="243"/>
      <c r="B155" s="244"/>
      <c r="C155" s="244"/>
      <c r="G155" s="172"/>
    </row>
    <row r="156" spans="1:7">
      <c r="A156" s="243"/>
      <c r="B156" s="244"/>
      <c r="C156" s="244"/>
      <c r="G156" s="172"/>
    </row>
    <row r="157" spans="1:7">
      <c r="A157" s="243"/>
      <c r="B157" s="244"/>
      <c r="C157" s="244"/>
      <c r="G157" s="172"/>
    </row>
    <row r="158" spans="1:7">
      <c r="A158" s="243"/>
      <c r="B158" s="244"/>
      <c r="C158" s="244"/>
      <c r="G158" s="172"/>
    </row>
    <row r="159" spans="1:7">
      <c r="A159" s="243"/>
      <c r="B159" s="244"/>
      <c r="C159" s="244"/>
      <c r="G159" s="172"/>
    </row>
    <row r="160" spans="1:7">
      <c r="A160" s="243"/>
      <c r="B160" s="244"/>
      <c r="C160" s="244"/>
      <c r="G160" s="172"/>
    </row>
    <row r="161" spans="1:7">
      <c r="A161" s="243"/>
      <c r="B161" s="244"/>
      <c r="C161" s="244"/>
      <c r="G161" s="172"/>
    </row>
    <row r="162" spans="1:7">
      <c r="A162" s="243"/>
      <c r="B162" s="244"/>
      <c r="C162" s="244"/>
      <c r="G162" s="172"/>
    </row>
    <row r="163" spans="1:7">
      <c r="A163" s="243"/>
      <c r="B163" s="244"/>
      <c r="C163" s="244"/>
      <c r="G163" s="172"/>
    </row>
    <row r="164" spans="1:7">
      <c r="A164" s="243"/>
      <c r="B164" s="244"/>
      <c r="C164" s="244"/>
      <c r="G164" s="172"/>
    </row>
    <row r="165" spans="1:7">
      <c r="A165" s="243"/>
      <c r="B165" s="244"/>
      <c r="C165" s="244"/>
      <c r="G165" s="172"/>
    </row>
    <row r="166" spans="1:7">
      <c r="A166" s="243"/>
      <c r="B166" s="244"/>
      <c r="C166" s="244"/>
      <c r="G166" s="172"/>
    </row>
    <row r="167" spans="1:7">
      <c r="A167" s="243"/>
      <c r="B167" s="244"/>
      <c r="C167" s="244"/>
      <c r="G167" s="172"/>
    </row>
    <row r="168" spans="1:7">
      <c r="A168" s="243"/>
      <c r="B168" s="244"/>
      <c r="C168" s="244"/>
      <c r="G168" s="172"/>
    </row>
    <row r="169" spans="1:7">
      <c r="A169" s="243"/>
      <c r="B169" s="244"/>
      <c r="C169" s="244"/>
      <c r="G169" s="172"/>
    </row>
    <row r="170" spans="1:7">
      <c r="A170" s="243"/>
      <c r="B170" s="244"/>
      <c r="C170" s="244"/>
      <c r="G170" s="172"/>
    </row>
    <row r="171" spans="1:7">
      <c r="A171" s="243"/>
      <c r="B171" s="244"/>
      <c r="C171" s="244"/>
      <c r="G171" s="172"/>
    </row>
    <row r="172" spans="1:7">
      <c r="A172" s="243"/>
      <c r="B172" s="244"/>
      <c r="C172" s="244"/>
      <c r="G172" s="172"/>
    </row>
    <row r="173" spans="1:7">
      <c r="A173" s="243"/>
      <c r="B173" s="244"/>
      <c r="C173" s="244"/>
      <c r="G173" s="172"/>
    </row>
    <row r="174" spans="1:7">
      <c r="A174" s="243"/>
      <c r="B174" s="244"/>
      <c r="C174" s="244"/>
      <c r="G174" s="172"/>
    </row>
    <row r="175" spans="1:7">
      <c r="A175" s="243"/>
      <c r="B175" s="244"/>
      <c r="C175" s="244"/>
      <c r="G175" s="172"/>
    </row>
    <row r="176" spans="1:7">
      <c r="A176" s="243"/>
      <c r="B176" s="244"/>
      <c r="C176" s="244"/>
      <c r="G176" s="172"/>
    </row>
    <row r="177" spans="1:7">
      <c r="A177" s="243"/>
      <c r="B177" s="244"/>
      <c r="C177" s="244"/>
      <c r="G177" s="172"/>
    </row>
    <row r="178" spans="1:7">
      <c r="A178" s="243"/>
      <c r="B178" s="244"/>
      <c r="C178" s="244"/>
      <c r="G178" s="172"/>
    </row>
    <row r="179" spans="1:7">
      <c r="A179" s="243"/>
      <c r="B179" s="244"/>
      <c r="C179" s="244"/>
      <c r="G179" s="172"/>
    </row>
    <row r="180" spans="1:7">
      <c r="A180" s="243"/>
      <c r="B180" s="244"/>
      <c r="C180" s="244"/>
      <c r="G180" s="172"/>
    </row>
    <row r="181" spans="1:7">
      <c r="A181" s="243"/>
      <c r="B181" s="244"/>
      <c r="C181" s="244"/>
      <c r="G181" s="172"/>
    </row>
    <row r="182" spans="1:7">
      <c r="A182" s="243"/>
      <c r="B182" s="244"/>
      <c r="C182" s="244"/>
      <c r="G182" s="172"/>
    </row>
    <row r="183" spans="1:7">
      <c r="A183" s="243"/>
      <c r="B183" s="244"/>
      <c r="C183" s="244"/>
      <c r="G183" s="172"/>
    </row>
    <row r="184" spans="1:7">
      <c r="A184" s="243"/>
      <c r="B184" s="244"/>
      <c r="C184" s="244"/>
      <c r="G184" s="172"/>
    </row>
    <row r="185" spans="1:7">
      <c r="A185" s="243"/>
      <c r="B185" s="244"/>
      <c r="C185" s="244"/>
      <c r="G185" s="172"/>
    </row>
    <row r="186" spans="1:7">
      <c r="A186" s="243"/>
      <c r="B186" s="244"/>
      <c r="C186" s="244"/>
      <c r="G186" s="172"/>
    </row>
    <row r="187" spans="1:7">
      <c r="A187" s="243"/>
      <c r="B187" s="244"/>
      <c r="C187" s="244"/>
      <c r="G187" s="172"/>
    </row>
    <row r="188" spans="1:7">
      <c r="A188" s="243"/>
      <c r="B188" s="244"/>
      <c r="C188" s="244"/>
      <c r="G188" s="172"/>
    </row>
    <row r="189" spans="1:7">
      <c r="A189" s="243"/>
      <c r="B189" s="244"/>
      <c r="C189" s="244"/>
      <c r="G189" s="172"/>
    </row>
    <row r="190" spans="1:7">
      <c r="A190" s="245"/>
      <c r="B190" s="2"/>
      <c r="C190" s="2"/>
      <c r="G190" s="172"/>
    </row>
    <row r="191" spans="1:7">
      <c r="A191" s="245"/>
      <c r="B191" s="2"/>
      <c r="C191" s="2"/>
      <c r="G191" s="172"/>
    </row>
    <row r="192" spans="1:7">
      <c r="A192" s="245"/>
      <c r="B192" s="2"/>
      <c r="C192" s="2"/>
      <c r="G192" s="172"/>
    </row>
    <row r="193" spans="1:7">
      <c r="A193" s="245"/>
      <c r="B193" s="2"/>
      <c r="C193" s="2"/>
      <c r="G193" s="172"/>
    </row>
    <row r="194" spans="1:7">
      <c r="A194" s="245"/>
      <c r="B194" s="2"/>
      <c r="C194" s="2"/>
      <c r="G194" s="172"/>
    </row>
    <row r="195" spans="1:7">
      <c r="A195" s="245"/>
      <c r="B195" s="2"/>
      <c r="C195" s="2"/>
      <c r="G195" s="172"/>
    </row>
    <row r="196" spans="1:7">
      <c r="A196" s="245"/>
      <c r="B196" s="2"/>
      <c r="C196" s="2"/>
      <c r="G196" s="172"/>
    </row>
    <row r="197" spans="1:7">
      <c r="A197" s="245"/>
      <c r="B197" s="2"/>
      <c r="C197" s="2"/>
      <c r="G197" s="172"/>
    </row>
    <row r="198" spans="1:7">
      <c r="A198" s="245"/>
      <c r="B198" s="2"/>
      <c r="C198" s="2"/>
      <c r="G198" s="172"/>
    </row>
    <row r="199" spans="1:7">
      <c r="A199" s="245"/>
      <c r="B199" s="2"/>
      <c r="C199" s="2"/>
      <c r="G199" s="172"/>
    </row>
    <row r="200" spans="1:7">
      <c r="A200" s="245"/>
      <c r="B200" s="2"/>
      <c r="C200" s="2"/>
      <c r="G200" s="172"/>
    </row>
    <row r="201" spans="1:7">
      <c r="A201" s="245"/>
      <c r="B201" s="2"/>
      <c r="C201" s="2"/>
      <c r="G201" s="172"/>
    </row>
    <row r="202" spans="1:7">
      <c r="A202" s="245"/>
      <c r="B202" s="2"/>
      <c r="C202" s="2"/>
      <c r="G202" s="172"/>
    </row>
    <row r="203" spans="1:7">
      <c r="A203" s="245"/>
      <c r="B203" s="2"/>
      <c r="C203" s="2"/>
      <c r="G203" s="172"/>
    </row>
    <row r="204" spans="1:7">
      <c r="A204" s="245"/>
      <c r="B204" s="2"/>
      <c r="C204" s="2"/>
      <c r="G204" s="172"/>
    </row>
    <row r="205" spans="1:7">
      <c r="A205" s="245"/>
      <c r="B205" s="2"/>
      <c r="C205" s="2"/>
      <c r="G205" s="172"/>
    </row>
    <row r="206" spans="1:7">
      <c r="A206" s="245"/>
      <c r="B206" s="2"/>
      <c r="C206" s="2"/>
      <c r="G206" s="172"/>
    </row>
    <row r="207" spans="1:7">
      <c r="A207" s="245"/>
      <c r="B207" s="2"/>
      <c r="C207" s="2"/>
      <c r="G207" s="172"/>
    </row>
    <row r="208" spans="1:7">
      <c r="A208" s="245"/>
      <c r="B208" s="2"/>
      <c r="C208" s="2"/>
      <c r="G208" s="172"/>
    </row>
    <row r="209" spans="1:7">
      <c r="A209" s="245"/>
      <c r="B209" s="2"/>
      <c r="C209" s="2"/>
      <c r="G209" s="172"/>
    </row>
    <row r="210" spans="1:7">
      <c r="A210" s="245"/>
      <c r="B210" s="2"/>
      <c r="C210" s="2"/>
      <c r="G210" s="172"/>
    </row>
    <row r="211" spans="1:7">
      <c r="A211" s="245"/>
      <c r="B211" s="2"/>
      <c r="C211" s="2"/>
      <c r="G211" s="172"/>
    </row>
    <row r="212" spans="1:7">
      <c r="A212" s="245"/>
      <c r="B212" s="2"/>
      <c r="C212" s="2"/>
      <c r="G212" s="172"/>
    </row>
    <row r="213" spans="1:7">
      <c r="A213" s="245"/>
      <c r="B213" s="2"/>
      <c r="C213" s="2"/>
      <c r="G213" s="172"/>
    </row>
    <row r="214" spans="1:7">
      <c r="A214" s="245"/>
      <c r="B214" s="2"/>
      <c r="C214" s="2"/>
      <c r="G214" s="172"/>
    </row>
    <row r="215" spans="1:7">
      <c r="A215" s="245"/>
      <c r="B215" s="2"/>
      <c r="C215" s="2"/>
      <c r="G215" s="172"/>
    </row>
    <row r="216" spans="1:7">
      <c r="A216" s="245"/>
      <c r="B216" s="2"/>
      <c r="C216" s="2"/>
      <c r="G216" s="172"/>
    </row>
    <row r="217" spans="1:7">
      <c r="A217" s="245"/>
      <c r="B217" s="2"/>
      <c r="C217" s="2"/>
      <c r="G217" s="172"/>
    </row>
    <row r="218" spans="1:7">
      <c r="A218" s="245"/>
      <c r="B218" s="2"/>
      <c r="C218" s="2"/>
      <c r="G218" s="172"/>
    </row>
    <row r="219" spans="1:7">
      <c r="A219" s="246"/>
      <c r="B219" s="233"/>
      <c r="C219" s="234"/>
      <c r="D219" s="234"/>
      <c r="G219" s="172"/>
    </row>
    <row r="220" spans="1:7">
      <c r="A220" s="246"/>
      <c r="B220" s="233"/>
      <c r="C220" s="234"/>
      <c r="D220" s="234"/>
      <c r="G220" s="172"/>
    </row>
    <row r="221" spans="1:7">
      <c r="A221" s="246"/>
      <c r="B221" s="233"/>
      <c r="C221" s="234"/>
      <c r="D221" s="234"/>
      <c r="G221" s="172"/>
    </row>
    <row r="222" spans="1:7">
      <c r="A222" s="246"/>
      <c r="B222" s="233"/>
      <c r="C222" s="234"/>
      <c r="D222" s="234"/>
      <c r="G222" s="172"/>
    </row>
    <row r="223" spans="1:7">
      <c r="A223" s="246"/>
      <c r="B223" s="233"/>
      <c r="C223" s="234"/>
      <c r="D223" s="234"/>
      <c r="G223" s="172"/>
    </row>
    <row r="224" spans="1:7">
      <c r="A224" s="246"/>
      <c r="B224" s="233"/>
      <c r="C224" s="234"/>
      <c r="D224" s="234"/>
      <c r="G224" s="172"/>
    </row>
    <row r="225" spans="1:7">
      <c r="A225" s="246"/>
      <c r="B225" s="233"/>
      <c r="C225" s="234"/>
      <c r="D225" s="234"/>
      <c r="G225" s="172"/>
    </row>
    <row r="226" spans="1:7">
      <c r="A226" s="245"/>
      <c r="B226" s="2"/>
      <c r="C226" s="2"/>
      <c r="G226" s="172"/>
    </row>
    <row r="227" spans="1:7">
      <c r="A227" s="245"/>
      <c r="B227" s="2"/>
      <c r="C227" s="2"/>
      <c r="G227" s="172"/>
    </row>
    <row r="228" spans="1:7">
      <c r="A228" s="245"/>
      <c r="B228" s="2"/>
      <c r="C228" s="2"/>
      <c r="G228" s="172"/>
    </row>
    <row r="229" spans="1:7">
      <c r="A229" s="245"/>
      <c r="B229" s="2"/>
      <c r="C229" s="2"/>
      <c r="G229" s="172"/>
    </row>
    <row r="230" spans="1:7">
      <c r="A230" s="245"/>
      <c r="B230" s="2"/>
      <c r="C230" s="2"/>
      <c r="G230" s="172"/>
    </row>
    <row r="231" spans="1:7">
      <c r="A231" s="245"/>
      <c r="B231" s="2"/>
      <c r="C231" s="2"/>
      <c r="G231" s="172"/>
    </row>
    <row r="232" spans="1:7">
      <c r="A232" s="245"/>
      <c r="B232" s="2"/>
      <c r="C232" s="2"/>
      <c r="G232" s="172"/>
    </row>
    <row r="233" spans="1:7">
      <c r="A233" s="245"/>
      <c r="B233" s="2"/>
      <c r="C233" s="2"/>
      <c r="G233" s="172"/>
    </row>
    <row r="234" spans="1:7">
      <c r="A234" s="245"/>
      <c r="B234" s="2"/>
      <c r="C234" s="2"/>
      <c r="G234" s="172"/>
    </row>
    <row r="235" spans="1:7">
      <c r="A235" s="245"/>
      <c r="B235" s="2"/>
      <c r="C235" s="2"/>
      <c r="G235" s="172"/>
    </row>
    <row r="236" spans="1:7">
      <c r="A236" s="245"/>
      <c r="B236" s="2"/>
      <c r="C236" s="2"/>
      <c r="G236" s="172"/>
    </row>
    <row r="237" spans="1:7">
      <c r="A237" s="245"/>
      <c r="B237" s="2"/>
      <c r="C237" s="2"/>
      <c r="G237" s="172"/>
    </row>
    <row r="238" spans="1:7">
      <c r="A238" s="245"/>
      <c r="B238" s="2"/>
      <c r="C238" s="2"/>
      <c r="G238" s="172"/>
    </row>
    <row r="239" spans="1:7">
      <c r="A239" s="245"/>
      <c r="B239" s="2"/>
      <c r="C239" s="2"/>
      <c r="G239" s="172"/>
    </row>
    <row r="240" spans="1:7">
      <c r="A240" s="245"/>
      <c r="B240" s="2"/>
      <c r="C240" s="2"/>
      <c r="G240" s="172"/>
    </row>
    <row r="241" spans="1:7">
      <c r="A241" s="245"/>
      <c r="B241" s="2"/>
      <c r="C241" s="2"/>
      <c r="G241" s="172"/>
    </row>
    <row r="242" spans="1:7">
      <c r="A242" s="245"/>
      <c r="B242" s="2"/>
      <c r="C242" s="2"/>
      <c r="G242" s="172"/>
    </row>
    <row r="243" spans="1:7">
      <c r="A243" s="245"/>
      <c r="B243" s="2"/>
      <c r="C243" s="2"/>
      <c r="G243" s="172"/>
    </row>
    <row r="244" spans="1:7">
      <c r="A244" s="245"/>
      <c r="B244" s="2"/>
      <c r="C244" s="2"/>
      <c r="G244" s="172"/>
    </row>
    <row r="245" spans="1:7">
      <c r="A245" s="245"/>
      <c r="B245" s="2"/>
      <c r="C245" s="2"/>
      <c r="G245" s="172"/>
    </row>
    <row r="246" spans="1:7">
      <c r="A246" s="245"/>
      <c r="B246" s="2"/>
      <c r="C246" s="2"/>
      <c r="G246" s="172"/>
    </row>
    <row r="247" spans="1:7">
      <c r="A247" s="245"/>
      <c r="B247" s="2"/>
      <c r="C247" s="2"/>
      <c r="G247" s="172"/>
    </row>
    <row r="248" spans="1:7">
      <c r="A248" s="245"/>
      <c r="B248" s="2"/>
      <c r="C248" s="2"/>
      <c r="G248" s="172"/>
    </row>
    <row r="249" spans="1:7">
      <c r="A249" s="245"/>
      <c r="B249" s="2"/>
      <c r="C249" s="2"/>
      <c r="G249" s="172"/>
    </row>
    <row r="250" spans="1:7">
      <c r="A250" s="245"/>
      <c r="B250" s="2"/>
      <c r="C250" s="2"/>
      <c r="G250" s="172"/>
    </row>
    <row r="251" spans="1:7">
      <c r="A251" s="245"/>
      <c r="B251" s="2"/>
      <c r="C251" s="2"/>
      <c r="G251" s="172"/>
    </row>
    <row r="252" spans="1:7">
      <c r="A252" s="245"/>
      <c r="B252" s="2"/>
      <c r="C252" s="2"/>
      <c r="G252" s="172"/>
    </row>
    <row r="253" spans="1:7">
      <c r="A253" s="245"/>
      <c r="B253" s="2"/>
      <c r="C253" s="2"/>
      <c r="G253" s="172"/>
    </row>
    <row r="254" spans="1:7">
      <c r="A254" s="245"/>
      <c r="B254" s="2"/>
      <c r="C254" s="2"/>
      <c r="G254" s="172"/>
    </row>
    <row r="255" spans="1:7">
      <c r="A255" s="245"/>
      <c r="B255" s="2"/>
      <c r="C255" s="2"/>
      <c r="G255" s="172"/>
    </row>
    <row r="256" spans="1:7">
      <c r="A256" s="245"/>
      <c r="B256" s="2"/>
      <c r="C256" s="2"/>
      <c r="G256" s="172"/>
    </row>
    <row r="257" spans="1:7">
      <c r="A257" s="245"/>
      <c r="B257" s="2"/>
      <c r="C257" s="2"/>
      <c r="G257" s="172"/>
    </row>
    <row r="258" spans="1:7">
      <c r="A258" s="245"/>
      <c r="B258" s="2"/>
      <c r="C258" s="2"/>
      <c r="G258" s="172"/>
    </row>
    <row r="259" spans="1:7">
      <c r="A259" s="245"/>
      <c r="B259" s="2"/>
      <c r="C259" s="2"/>
      <c r="G259" s="172"/>
    </row>
    <row r="260" spans="1:7">
      <c r="A260" s="245"/>
      <c r="B260" s="2"/>
      <c r="C260" s="2"/>
      <c r="G260" s="172"/>
    </row>
    <row r="261" spans="1:7">
      <c r="A261" s="245"/>
      <c r="B261" s="2"/>
      <c r="C261" s="2"/>
      <c r="G261" s="172"/>
    </row>
    <row r="262" spans="1:7">
      <c r="A262" s="245"/>
      <c r="B262" s="2"/>
      <c r="C262" s="2"/>
      <c r="G262" s="172"/>
    </row>
    <row r="263" spans="1:7">
      <c r="A263" s="245"/>
      <c r="B263" s="2"/>
      <c r="C263" s="2"/>
      <c r="G263" s="172"/>
    </row>
    <row r="264" spans="1:7">
      <c r="A264" s="245"/>
      <c r="B264" s="2"/>
      <c r="C264" s="2"/>
      <c r="G264" s="172"/>
    </row>
    <row r="265" spans="1:7">
      <c r="A265" s="245"/>
      <c r="B265" s="2"/>
      <c r="C265" s="2"/>
      <c r="G265" s="172"/>
    </row>
    <row r="266" spans="1:7">
      <c r="A266" s="245"/>
      <c r="B266" s="2"/>
      <c r="C266" s="2"/>
      <c r="G266" s="172"/>
    </row>
    <row r="267" spans="1:7">
      <c r="A267" s="245"/>
      <c r="B267" s="2"/>
      <c r="C267" s="2"/>
      <c r="G267" s="172"/>
    </row>
    <row r="268" spans="1:7">
      <c r="A268" s="245"/>
      <c r="B268" s="2"/>
      <c r="C268" s="2"/>
      <c r="G268" s="172"/>
    </row>
    <row r="269" spans="1:7">
      <c r="A269" s="245"/>
      <c r="B269" s="2"/>
      <c r="C269" s="2"/>
      <c r="G269" s="172"/>
    </row>
    <row r="270" spans="1:7">
      <c r="A270" s="245"/>
      <c r="B270" s="2"/>
      <c r="C270" s="2"/>
      <c r="G270" s="172"/>
    </row>
    <row r="271" spans="1:7">
      <c r="A271" s="245"/>
      <c r="B271" s="2"/>
      <c r="C271" s="2"/>
      <c r="G271" s="172"/>
    </row>
    <row r="272" spans="1:7">
      <c r="A272" s="245"/>
      <c r="B272" s="2"/>
      <c r="C272" s="2"/>
      <c r="G272" s="172"/>
    </row>
    <row r="273" spans="1:7">
      <c r="A273" s="245"/>
      <c r="B273" s="2"/>
      <c r="C273" s="2"/>
      <c r="G273" s="172"/>
    </row>
    <row r="274" spans="1:7">
      <c r="A274" s="245"/>
      <c r="B274" s="2"/>
      <c r="C274" s="2"/>
      <c r="G274" s="172"/>
    </row>
    <row r="275" spans="1:7">
      <c r="A275" s="245"/>
      <c r="B275" s="2"/>
      <c r="C275" s="2"/>
      <c r="G275" s="172"/>
    </row>
    <row r="276" spans="1:7">
      <c r="A276" s="245"/>
      <c r="B276" s="2"/>
      <c r="C276" s="2"/>
      <c r="G276" s="172"/>
    </row>
    <row r="277" spans="1:7">
      <c r="A277" s="245"/>
      <c r="B277" s="2"/>
      <c r="C277" s="2"/>
      <c r="G277" s="172"/>
    </row>
    <row r="278" spans="1:7">
      <c r="A278" s="245"/>
      <c r="B278" s="2"/>
      <c r="C278" s="2"/>
      <c r="G278" s="172"/>
    </row>
    <row r="279" spans="1:7">
      <c r="A279" s="245"/>
      <c r="B279" s="2"/>
      <c r="C279" s="2"/>
      <c r="G279" s="172"/>
    </row>
    <row r="280" spans="1:7">
      <c r="A280" s="245"/>
      <c r="B280" s="2"/>
      <c r="C280" s="2"/>
      <c r="G280" s="172"/>
    </row>
    <row r="281" spans="1:7">
      <c r="A281" s="245"/>
      <c r="B281" s="2"/>
      <c r="C281" s="2"/>
      <c r="G281" s="172"/>
    </row>
    <row r="282" spans="1:7">
      <c r="A282" s="245"/>
      <c r="B282" s="2"/>
      <c r="C282" s="2"/>
      <c r="G282" s="172"/>
    </row>
    <row r="283" spans="1:7">
      <c r="A283" s="245"/>
      <c r="B283" s="2"/>
      <c r="C283" s="2"/>
      <c r="G283" s="172"/>
    </row>
    <row r="284" spans="1:7">
      <c r="A284" s="245"/>
      <c r="B284" s="2"/>
      <c r="C284" s="2"/>
      <c r="G284" s="172"/>
    </row>
    <row r="285" spans="1:7">
      <c r="A285" s="245"/>
      <c r="B285" s="2"/>
      <c r="C285" s="2"/>
      <c r="G285" s="172"/>
    </row>
    <row r="286" spans="1:7">
      <c r="A286" s="245"/>
      <c r="B286" s="2"/>
      <c r="C286" s="2"/>
      <c r="G286" s="172"/>
    </row>
    <row r="287" spans="1:7">
      <c r="A287" s="245"/>
      <c r="B287" s="2"/>
      <c r="C287" s="2"/>
      <c r="G287" s="172"/>
    </row>
    <row r="288" spans="1:7">
      <c r="A288" s="245"/>
      <c r="B288" s="2"/>
      <c r="C288" s="2"/>
      <c r="G288" s="172"/>
    </row>
    <row r="289" spans="1:7">
      <c r="A289" s="245"/>
      <c r="B289" s="2"/>
      <c r="C289" s="2"/>
      <c r="G289" s="172"/>
    </row>
    <row r="290" spans="1:7">
      <c r="A290" s="245"/>
      <c r="B290" s="2"/>
      <c r="C290" s="2"/>
      <c r="G290" s="172"/>
    </row>
    <row r="291" spans="1:7">
      <c r="A291" s="245"/>
      <c r="B291" s="2"/>
      <c r="C291" s="2"/>
      <c r="G291" s="172"/>
    </row>
    <row r="292" spans="1:7">
      <c r="A292" s="245"/>
      <c r="B292" s="2"/>
      <c r="C292" s="2"/>
      <c r="G292" s="172"/>
    </row>
    <row r="293" spans="1:7">
      <c r="A293" s="245"/>
      <c r="B293" s="2"/>
      <c r="C293" s="2"/>
      <c r="G293" s="172"/>
    </row>
    <row r="294" spans="1:7">
      <c r="A294" s="245"/>
      <c r="B294" s="2"/>
      <c r="C294" s="2"/>
      <c r="G294" s="172"/>
    </row>
    <row r="295" spans="1:7">
      <c r="A295" s="245"/>
      <c r="B295" s="2"/>
      <c r="C295" s="2"/>
      <c r="G295" s="172"/>
    </row>
    <row r="296" spans="1:7">
      <c r="A296" s="245"/>
      <c r="B296" s="2"/>
      <c r="C296" s="2"/>
      <c r="G296" s="172"/>
    </row>
    <row r="297" spans="1:7">
      <c r="A297" s="245"/>
      <c r="B297" s="2"/>
      <c r="C297" s="2"/>
      <c r="G297" s="172"/>
    </row>
    <row r="298" spans="1:7">
      <c r="A298" s="245"/>
      <c r="B298" s="2"/>
      <c r="C298" s="2"/>
      <c r="G298" s="172"/>
    </row>
    <row r="299" spans="1:7">
      <c r="A299" s="245"/>
      <c r="B299" s="2"/>
      <c r="C299" s="2"/>
      <c r="G299" s="172"/>
    </row>
    <row r="300" spans="1:7">
      <c r="A300" s="245"/>
      <c r="B300" s="2"/>
      <c r="C300" s="2"/>
      <c r="G300" s="172"/>
    </row>
    <row r="301" spans="1:7">
      <c r="A301" s="245"/>
      <c r="B301" s="2"/>
      <c r="C301" s="2"/>
      <c r="G301" s="172"/>
    </row>
  </sheetData>
  <mergeCells count="104">
    <mergeCell ref="H96:I96"/>
    <mergeCell ref="A98:I98"/>
    <mergeCell ref="A99:I99"/>
    <mergeCell ref="B89:D89"/>
    <mergeCell ref="B90:D90"/>
    <mergeCell ref="B91:D91"/>
    <mergeCell ref="G93:I93"/>
    <mergeCell ref="G94:G95"/>
    <mergeCell ref="H94:I95"/>
    <mergeCell ref="B83:D83"/>
    <mergeCell ref="B84:D84"/>
    <mergeCell ref="B85:D85"/>
    <mergeCell ref="B86:D86"/>
    <mergeCell ref="B87:D87"/>
    <mergeCell ref="B88:D88"/>
    <mergeCell ref="B77:D77"/>
    <mergeCell ref="B78:D78"/>
    <mergeCell ref="B79:D79"/>
    <mergeCell ref="B80:D80"/>
    <mergeCell ref="B81:D81"/>
    <mergeCell ref="B82:D82"/>
    <mergeCell ref="B71:D71"/>
    <mergeCell ref="B72:D72"/>
    <mergeCell ref="B73:D73"/>
    <mergeCell ref="B74:D74"/>
    <mergeCell ref="B75:D75"/>
    <mergeCell ref="B76:D76"/>
    <mergeCell ref="B65:D65"/>
    <mergeCell ref="B66:D66"/>
    <mergeCell ref="B67:D67"/>
    <mergeCell ref="B68:D68"/>
    <mergeCell ref="B69:D69"/>
    <mergeCell ref="B70:D70"/>
    <mergeCell ref="B59:D59"/>
    <mergeCell ref="B60:D60"/>
    <mergeCell ref="B61:D61"/>
    <mergeCell ref="B62:D62"/>
    <mergeCell ref="B63:D63"/>
    <mergeCell ref="B64:D64"/>
    <mergeCell ref="B53:D53"/>
    <mergeCell ref="B54:D54"/>
    <mergeCell ref="B55:D55"/>
    <mergeCell ref="B56:D56"/>
    <mergeCell ref="B57:D57"/>
    <mergeCell ref="B58:D58"/>
    <mergeCell ref="B47:D47"/>
    <mergeCell ref="B48:D48"/>
    <mergeCell ref="B49:D49"/>
    <mergeCell ref="B50:D50"/>
    <mergeCell ref="B51:D51"/>
    <mergeCell ref="B52:D52"/>
    <mergeCell ref="B41:D41"/>
    <mergeCell ref="B42:D42"/>
    <mergeCell ref="B43:D43"/>
    <mergeCell ref="B44:D44"/>
    <mergeCell ref="B45:D45"/>
    <mergeCell ref="B46:D46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I10:I11"/>
    <mergeCell ref="B12:D12"/>
    <mergeCell ref="B13:D13"/>
    <mergeCell ref="B14:D14"/>
    <mergeCell ref="B15:D15"/>
    <mergeCell ref="B16:D16"/>
    <mergeCell ref="A7:B8"/>
    <mergeCell ref="E7:F8"/>
    <mergeCell ref="G7:G8"/>
    <mergeCell ref="H7:H8"/>
    <mergeCell ref="I7:I8"/>
    <mergeCell ref="A10:A11"/>
    <mergeCell ref="B10:D11"/>
    <mergeCell ref="E10:E11"/>
    <mergeCell ref="F10:F11"/>
    <mergeCell ref="G10:G11"/>
    <mergeCell ref="A2:I2"/>
    <mergeCell ref="A3:I3"/>
    <mergeCell ref="A4:I4"/>
    <mergeCell ref="F5:G5"/>
    <mergeCell ref="A6:B6"/>
    <mergeCell ref="C6:D6"/>
    <mergeCell ref="E6:F6"/>
  </mergeCells>
  <pageMargins left="0" right="0" top="0" bottom="0" header="0.31496062992125984" footer="0.31496062992125984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topLeftCell="A34" workbookViewId="0">
      <selection activeCell="S42" sqref="S42:V43"/>
    </sheetView>
  </sheetViews>
  <sheetFormatPr defaultRowHeight="12.75"/>
  <cols>
    <col min="1" max="1" width="6.7109375" style="11" customWidth="1"/>
    <col min="2" max="2" width="5.7109375" style="11" customWidth="1"/>
    <col min="3" max="3" width="6.28515625" style="174" hidden="1" customWidth="1"/>
    <col min="4" max="4" width="20.7109375" style="12" customWidth="1"/>
    <col min="5" max="5" width="4.7109375" style="12" customWidth="1"/>
    <col min="6" max="6" width="12.7109375" style="12" customWidth="1"/>
    <col min="7" max="7" width="2.7109375" style="11" customWidth="1"/>
    <col min="8" max="9" width="9.85546875" style="11" customWidth="1"/>
    <col min="10" max="10" width="4.7109375" style="11" hidden="1" customWidth="1"/>
    <col min="11" max="11" width="2.7109375" style="11" customWidth="1"/>
    <col min="12" max="13" width="9.85546875" style="11" customWidth="1"/>
    <col min="14" max="14" width="4.7109375" style="11" hidden="1" customWidth="1"/>
    <col min="15" max="15" width="2.7109375" style="11" customWidth="1"/>
    <col min="16" max="16" width="8.85546875" style="12" customWidth="1"/>
    <col min="17" max="17" width="6" style="12" customWidth="1"/>
    <col min="18" max="18" width="4.7109375" style="12" hidden="1" customWidth="1"/>
    <col min="19" max="19" width="2.7109375" style="12" customWidth="1"/>
    <col min="20" max="20" width="9.85546875" style="13" customWidth="1"/>
    <col min="21" max="21" width="5.28515625" style="13" customWidth="1"/>
    <col min="22" max="22" width="0.5703125" style="13" customWidth="1"/>
    <col min="23" max="16384" width="9.140625" style="11"/>
  </cols>
  <sheetData>
    <row r="1" spans="1:22" ht="30" customHeight="1">
      <c r="A1" s="338" t="s">
        <v>123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</row>
    <row r="2" spans="1:22">
      <c r="A2" s="339" t="s">
        <v>15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1"/>
    </row>
    <row r="3" spans="1:22" s="9" customFormat="1" ht="26.25">
      <c r="A3" s="342" t="s">
        <v>124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</row>
    <row r="4" spans="1:22" ht="8.4499999999999993" customHeight="1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</row>
    <row r="5" spans="1:22" s="115" customFormat="1" ht="13.9" customHeight="1">
      <c r="A5" s="344" t="s">
        <v>16</v>
      </c>
      <c r="B5" s="344"/>
      <c r="C5" s="344"/>
      <c r="D5" s="344"/>
      <c r="E5" s="345" t="s">
        <v>17</v>
      </c>
      <c r="F5" s="346"/>
      <c r="G5" s="345" t="s">
        <v>3</v>
      </c>
      <c r="H5" s="347"/>
      <c r="I5" s="347"/>
      <c r="J5" s="347"/>
      <c r="K5" s="347"/>
      <c r="L5" s="346"/>
      <c r="M5" s="348" t="s">
        <v>125</v>
      </c>
      <c r="N5" s="349"/>
      <c r="O5" s="349"/>
      <c r="P5" s="349"/>
      <c r="Q5" s="350"/>
      <c r="R5" s="114"/>
      <c r="S5" s="349" t="s">
        <v>24</v>
      </c>
      <c r="T5" s="350"/>
      <c r="U5" s="344" t="s">
        <v>25</v>
      </c>
      <c r="V5" s="344"/>
    </row>
    <row r="6" spans="1:22" s="117" customFormat="1">
      <c r="A6" s="351" t="s">
        <v>126</v>
      </c>
      <c r="B6" s="351"/>
      <c r="C6" s="351"/>
      <c r="D6" s="351"/>
      <c r="E6" s="352" t="s">
        <v>127</v>
      </c>
      <c r="F6" s="353"/>
      <c r="G6" s="352" t="s">
        <v>62</v>
      </c>
      <c r="H6" s="354"/>
      <c r="I6" s="354"/>
      <c r="J6" s="354"/>
      <c r="K6" s="354"/>
      <c r="L6" s="353"/>
      <c r="M6" s="355" t="s">
        <v>303</v>
      </c>
      <c r="N6" s="356"/>
      <c r="O6" s="356"/>
      <c r="P6" s="356"/>
      <c r="Q6" s="357"/>
      <c r="R6" s="116"/>
      <c r="S6" s="354" t="s">
        <v>9</v>
      </c>
      <c r="T6" s="353"/>
      <c r="U6" s="358" t="s">
        <v>10</v>
      </c>
      <c r="V6" s="358"/>
    </row>
    <row r="7" spans="1:22">
      <c r="A7" s="118"/>
      <c r="B7" s="118"/>
      <c r="C7" s="119">
        <v>1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20"/>
      <c r="V7" s="118"/>
    </row>
    <row r="8" spans="1:22" ht="6" customHeight="1">
      <c r="A8" s="359" t="s">
        <v>129</v>
      </c>
      <c r="B8" s="362" t="s">
        <v>130</v>
      </c>
      <c r="C8" s="365">
        <v>5</v>
      </c>
      <c r="D8" s="368" t="s">
        <v>131</v>
      </c>
      <c r="E8" s="370" t="s">
        <v>132</v>
      </c>
      <c r="F8" s="370" t="s">
        <v>133</v>
      </c>
      <c r="G8" s="121"/>
      <c r="H8" s="122"/>
      <c r="I8" s="122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4"/>
      <c r="U8" s="124"/>
      <c r="V8" s="124"/>
    </row>
    <row r="9" spans="1:22" ht="10.5" customHeight="1">
      <c r="A9" s="360"/>
      <c r="B9" s="363"/>
      <c r="C9" s="366"/>
      <c r="D9" s="368"/>
      <c r="E9" s="370"/>
      <c r="F9" s="370"/>
      <c r="G9" s="121"/>
      <c r="H9" s="125"/>
      <c r="I9" s="372" t="s">
        <v>134</v>
      </c>
      <c r="J9" s="372"/>
      <c r="K9" s="372"/>
      <c r="L9" s="372"/>
      <c r="M9" s="372" t="s">
        <v>135</v>
      </c>
      <c r="N9" s="372"/>
      <c r="O9" s="372"/>
      <c r="P9" s="372"/>
      <c r="Q9" s="372" t="s">
        <v>136</v>
      </c>
      <c r="R9" s="372"/>
      <c r="S9" s="372"/>
      <c r="T9" s="372"/>
      <c r="U9" s="126"/>
      <c r="V9" s="126"/>
    </row>
    <row r="10" spans="1:22" s="129" customFormat="1" ht="10.5" customHeight="1">
      <c r="A10" s="361"/>
      <c r="B10" s="364"/>
      <c r="C10" s="367"/>
      <c r="D10" s="369"/>
      <c r="E10" s="371"/>
      <c r="F10" s="371"/>
      <c r="G10" s="127"/>
      <c r="H10" s="128"/>
      <c r="I10" s="373" t="s">
        <v>137</v>
      </c>
      <c r="J10" s="373"/>
      <c r="K10" s="373"/>
      <c r="L10" s="373"/>
      <c r="M10" s="373" t="s">
        <v>137</v>
      </c>
      <c r="N10" s="373"/>
      <c r="O10" s="373"/>
      <c r="P10" s="373"/>
      <c r="Q10" s="373"/>
      <c r="R10" s="373"/>
      <c r="S10" s="373"/>
      <c r="T10" s="373"/>
      <c r="U10" s="126"/>
      <c r="V10" s="126"/>
    </row>
    <row r="11" spans="1:22" s="129" customFormat="1" ht="25.5" customHeight="1">
      <c r="A11" s="374" t="s">
        <v>138</v>
      </c>
      <c r="B11" s="376">
        <v>1</v>
      </c>
      <c r="C11" s="378">
        <v>1</v>
      </c>
      <c r="D11" s="380" t="s">
        <v>304</v>
      </c>
      <c r="E11" s="382" t="s">
        <v>151</v>
      </c>
      <c r="F11" s="382" t="s">
        <v>106</v>
      </c>
      <c r="G11" s="130"/>
      <c r="H11" s="131"/>
      <c r="I11" s="131"/>
      <c r="J11" s="132"/>
      <c r="K11" s="133"/>
      <c r="L11" s="132"/>
      <c r="M11" s="132"/>
      <c r="N11" s="132"/>
      <c r="O11" s="133"/>
      <c r="P11" s="134"/>
      <c r="Q11" s="134"/>
      <c r="R11" s="134"/>
      <c r="S11" s="134"/>
      <c r="T11" s="134"/>
      <c r="U11" s="134"/>
      <c r="V11" s="134"/>
    </row>
    <row r="12" spans="1:22" s="139" customFormat="1" ht="25.5" customHeight="1">
      <c r="A12" s="375"/>
      <c r="B12" s="377"/>
      <c r="C12" s="379"/>
      <c r="D12" s="381"/>
      <c r="E12" s="383"/>
      <c r="F12" s="383"/>
      <c r="G12" s="384" t="s">
        <v>304</v>
      </c>
      <c r="H12" s="385"/>
      <c r="I12" s="385"/>
      <c r="J12" s="384" t="s">
        <v>151</v>
      </c>
      <c r="K12" s="136"/>
      <c r="L12" s="388"/>
      <c r="M12" s="388"/>
      <c r="N12" s="388"/>
      <c r="O12" s="137"/>
      <c r="P12" s="389"/>
      <c r="Q12" s="389"/>
      <c r="R12" s="389"/>
      <c r="S12" s="138"/>
      <c r="T12" s="389"/>
      <c r="U12" s="389"/>
      <c r="V12" s="389"/>
    </row>
    <row r="13" spans="1:22" s="139" customFormat="1" ht="25.5" customHeight="1">
      <c r="A13" s="374" t="s">
        <v>141</v>
      </c>
      <c r="B13" s="376">
        <v>2</v>
      </c>
      <c r="C13" s="378" t="s">
        <v>142</v>
      </c>
      <c r="D13" s="380" t="s">
        <v>142</v>
      </c>
      <c r="E13" s="382" t="s">
        <v>141</v>
      </c>
      <c r="F13" s="390" t="s">
        <v>141</v>
      </c>
      <c r="G13" s="386"/>
      <c r="H13" s="386"/>
      <c r="I13" s="386"/>
      <c r="J13" s="387"/>
      <c r="K13" s="136"/>
      <c r="L13" s="388"/>
      <c r="M13" s="388"/>
      <c r="N13" s="388"/>
      <c r="O13" s="137"/>
      <c r="P13" s="389"/>
      <c r="Q13" s="389"/>
      <c r="R13" s="389"/>
      <c r="S13" s="138"/>
      <c r="T13" s="389"/>
      <c r="U13" s="389"/>
      <c r="V13" s="389"/>
    </row>
    <row r="14" spans="1:22" s="139" customFormat="1" ht="25.5" customHeight="1">
      <c r="A14" s="375"/>
      <c r="B14" s="377"/>
      <c r="C14" s="379"/>
      <c r="D14" s="381"/>
      <c r="E14" s="383"/>
      <c r="F14" s="391"/>
      <c r="G14" s="140">
        <v>1</v>
      </c>
      <c r="H14" s="392"/>
      <c r="I14" s="392"/>
      <c r="J14" s="393"/>
      <c r="K14" s="394" t="s">
        <v>304</v>
      </c>
      <c r="L14" s="384"/>
      <c r="M14" s="384"/>
      <c r="N14" s="384" t="s">
        <v>151</v>
      </c>
      <c r="O14" s="142"/>
      <c r="P14" s="396"/>
      <c r="Q14" s="396"/>
      <c r="R14" s="396"/>
      <c r="S14" s="143"/>
      <c r="T14" s="396"/>
      <c r="U14" s="396"/>
      <c r="V14" s="396"/>
    </row>
    <row r="15" spans="1:22" s="139" customFormat="1" ht="25.5" customHeight="1">
      <c r="A15" s="374" t="s">
        <v>141</v>
      </c>
      <c r="B15" s="376">
        <v>3</v>
      </c>
      <c r="C15" s="378" t="s">
        <v>142</v>
      </c>
      <c r="D15" s="380" t="s">
        <v>142</v>
      </c>
      <c r="E15" s="382" t="s">
        <v>141</v>
      </c>
      <c r="F15" s="397" t="s">
        <v>141</v>
      </c>
      <c r="G15" s="144"/>
      <c r="H15" s="399"/>
      <c r="I15" s="399"/>
      <c r="J15" s="400"/>
      <c r="K15" s="395"/>
      <c r="L15" s="387"/>
      <c r="M15" s="387"/>
      <c r="N15" s="387"/>
      <c r="O15" s="142"/>
      <c r="P15" s="396"/>
      <c r="Q15" s="396"/>
      <c r="R15" s="396"/>
      <c r="S15" s="143"/>
      <c r="T15" s="396"/>
      <c r="U15" s="396"/>
      <c r="V15" s="396"/>
    </row>
    <row r="16" spans="1:22" s="139" customFormat="1" ht="25.5" customHeight="1">
      <c r="A16" s="375"/>
      <c r="B16" s="377"/>
      <c r="C16" s="379"/>
      <c r="D16" s="381"/>
      <c r="E16" s="383"/>
      <c r="F16" s="398"/>
      <c r="G16" s="384" t="s">
        <v>142</v>
      </c>
      <c r="H16" s="384"/>
      <c r="I16" s="384"/>
      <c r="J16" s="401" t="s">
        <v>141</v>
      </c>
      <c r="K16" s="145">
        <v>1</v>
      </c>
      <c r="L16" s="392"/>
      <c r="M16" s="392"/>
      <c r="N16" s="393"/>
      <c r="O16" s="146"/>
      <c r="P16" s="396"/>
      <c r="Q16" s="396"/>
      <c r="R16" s="396"/>
      <c r="S16" s="143"/>
      <c r="T16" s="396"/>
      <c r="U16" s="396"/>
      <c r="V16" s="396"/>
    </row>
    <row r="17" spans="1:22" s="139" customFormat="1" ht="25.5" customHeight="1">
      <c r="A17" s="374" t="s">
        <v>141</v>
      </c>
      <c r="B17" s="376">
        <v>4</v>
      </c>
      <c r="C17" s="378" t="s">
        <v>142</v>
      </c>
      <c r="D17" s="380" t="s">
        <v>142</v>
      </c>
      <c r="E17" s="382" t="s">
        <v>141</v>
      </c>
      <c r="F17" s="390" t="s">
        <v>141</v>
      </c>
      <c r="G17" s="387"/>
      <c r="H17" s="387"/>
      <c r="I17" s="387"/>
      <c r="J17" s="402"/>
      <c r="K17" s="141"/>
      <c r="L17" s="399"/>
      <c r="M17" s="399"/>
      <c r="N17" s="400"/>
      <c r="O17" s="146"/>
      <c r="P17" s="396"/>
      <c r="Q17" s="396"/>
      <c r="R17" s="396"/>
      <c r="S17" s="143"/>
      <c r="T17" s="396"/>
      <c r="U17" s="396"/>
      <c r="V17" s="396"/>
    </row>
    <row r="18" spans="1:22" s="139" customFormat="1" ht="25.5" customHeight="1">
      <c r="A18" s="375"/>
      <c r="B18" s="377"/>
      <c r="C18" s="379"/>
      <c r="D18" s="381"/>
      <c r="E18" s="383"/>
      <c r="F18" s="391"/>
      <c r="G18" s="147" t="s">
        <v>142</v>
      </c>
      <c r="H18" s="392"/>
      <c r="I18" s="392"/>
      <c r="J18" s="392"/>
      <c r="K18" s="148"/>
      <c r="L18" s="403"/>
      <c r="M18" s="403"/>
      <c r="N18" s="404"/>
      <c r="O18" s="394" t="s">
        <v>304</v>
      </c>
      <c r="P18" s="384"/>
      <c r="Q18" s="384"/>
      <c r="R18" s="384" t="s">
        <v>151</v>
      </c>
      <c r="S18" s="142"/>
      <c r="T18" s="396"/>
      <c r="U18" s="396"/>
      <c r="V18" s="396"/>
    </row>
    <row r="19" spans="1:22" s="139" customFormat="1" ht="25.5" customHeight="1">
      <c r="A19" s="374" t="s">
        <v>149</v>
      </c>
      <c r="B19" s="376">
        <v>5</v>
      </c>
      <c r="C19" s="378">
        <v>3</v>
      </c>
      <c r="D19" s="380" t="s">
        <v>305</v>
      </c>
      <c r="E19" s="382" t="s">
        <v>306</v>
      </c>
      <c r="F19" s="397" t="s">
        <v>106</v>
      </c>
      <c r="G19" s="144"/>
      <c r="H19" s="399"/>
      <c r="I19" s="399"/>
      <c r="J19" s="399"/>
      <c r="K19" s="148"/>
      <c r="L19" s="403"/>
      <c r="M19" s="403"/>
      <c r="N19" s="404"/>
      <c r="O19" s="395"/>
      <c r="P19" s="387"/>
      <c r="Q19" s="387"/>
      <c r="R19" s="387"/>
      <c r="S19" s="142"/>
      <c r="T19" s="396"/>
      <c r="U19" s="396"/>
      <c r="V19" s="396"/>
    </row>
    <row r="20" spans="1:22" s="139" customFormat="1" ht="25.5" customHeight="1">
      <c r="A20" s="375"/>
      <c r="B20" s="377"/>
      <c r="C20" s="379"/>
      <c r="D20" s="381"/>
      <c r="E20" s="383"/>
      <c r="F20" s="398"/>
      <c r="G20" s="384" t="s">
        <v>305</v>
      </c>
      <c r="H20" s="385"/>
      <c r="I20" s="385"/>
      <c r="J20" s="384" t="s">
        <v>306</v>
      </c>
      <c r="K20" s="135"/>
      <c r="L20" s="403"/>
      <c r="M20" s="403"/>
      <c r="N20" s="404"/>
      <c r="O20" s="149">
        <v>1</v>
      </c>
      <c r="P20" s="392" t="s">
        <v>174</v>
      </c>
      <c r="Q20" s="392"/>
      <c r="R20" s="393"/>
      <c r="S20" s="150"/>
      <c r="T20" s="396"/>
      <c r="U20" s="396"/>
      <c r="V20" s="396"/>
    </row>
    <row r="21" spans="1:22" s="139" customFormat="1" ht="25.5" customHeight="1">
      <c r="A21" s="374" t="s">
        <v>141</v>
      </c>
      <c r="B21" s="376">
        <v>6</v>
      </c>
      <c r="C21" s="378" t="s">
        <v>142</v>
      </c>
      <c r="D21" s="380" t="s">
        <v>142</v>
      </c>
      <c r="E21" s="382" t="s">
        <v>141</v>
      </c>
      <c r="F21" s="390" t="s">
        <v>141</v>
      </c>
      <c r="G21" s="386"/>
      <c r="H21" s="386"/>
      <c r="I21" s="386"/>
      <c r="J21" s="387"/>
      <c r="K21" s="135"/>
      <c r="L21" s="403"/>
      <c r="M21" s="403"/>
      <c r="N21" s="404"/>
      <c r="O21" s="151"/>
      <c r="P21" s="399"/>
      <c r="Q21" s="399"/>
      <c r="R21" s="400"/>
      <c r="S21" s="146"/>
      <c r="T21" s="396"/>
      <c r="U21" s="396"/>
      <c r="V21" s="396"/>
    </row>
    <row r="22" spans="1:22" s="139" customFormat="1" ht="25.5" customHeight="1">
      <c r="A22" s="375"/>
      <c r="B22" s="377"/>
      <c r="C22" s="379"/>
      <c r="D22" s="381"/>
      <c r="E22" s="383"/>
      <c r="F22" s="391"/>
      <c r="G22" s="140">
        <v>1</v>
      </c>
      <c r="H22" s="392"/>
      <c r="I22" s="392"/>
      <c r="J22" s="393"/>
      <c r="K22" s="394" t="s">
        <v>305</v>
      </c>
      <c r="L22" s="384"/>
      <c r="M22" s="384"/>
      <c r="N22" s="384" t="s">
        <v>306</v>
      </c>
      <c r="O22" s="141"/>
      <c r="P22" s="403"/>
      <c r="Q22" s="403"/>
      <c r="R22" s="406"/>
      <c r="S22" s="152"/>
      <c r="T22" s="396"/>
      <c r="U22" s="396"/>
      <c r="V22" s="396"/>
    </row>
    <row r="23" spans="1:22" s="139" customFormat="1" ht="25.5" customHeight="1">
      <c r="A23" s="374" t="s">
        <v>141</v>
      </c>
      <c r="B23" s="376">
        <v>7</v>
      </c>
      <c r="C23" s="378" t="s">
        <v>142</v>
      </c>
      <c r="D23" s="380" t="s">
        <v>142</v>
      </c>
      <c r="E23" s="382" t="s">
        <v>141</v>
      </c>
      <c r="F23" s="397" t="s">
        <v>141</v>
      </c>
      <c r="G23" s="144"/>
      <c r="H23" s="399"/>
      <c r="I23" s="399"/>
      <c r="J23" s="400"/>
      <c r="K23" s="395"/>
      <c r="L23" s="387"/>
      <c r="M23" s="387"/>
      <c r="N23" s="387"/>
      <c r="O23" s="141"/>
      <c r="P23" s="407"/>
      <c r="Q23" s="407"/>
      <c r="R23" s="406"/>
      <c r="S23" s="152"/>
      <c r="T23" s="396"/>
      <c r="U23" s="396"/>
      <c r="V23" s="396"/>
    </row>
    <row r="24" spans="1:22" s="139" customFormat="1" ht="25.5" customHeight="1">
      <c r="A24" s="375"/>
      <c r="B24" s="377"/>
      <c r="C24" s="379"/>
      <c r="D24" s="381"/>
      <c r="E24" s="383"/>
      <c r="F24" s="398"/>
      <c r="G24" s="384" t="s">
        <v>142</v>
      </c>
      <c r="H24" s="384"/>
      <c r="I24" s="384"/>
      <c r="J24" s="401" t="s">
        <v>141</v>
      </c>
      <c r="K24" s="145">
        <v>1</v>
      </c>
      <c r="L24" s="392"/>
      <c r="M24" s="392"/>
      <c r="N24" s="392"/>
      <c r="O24" s="148"/>
      <c r="P24" s="407"/>
      <c r="Q24" s="407"/>
      <c r="R24" s="406"/>
      <c r="S24" s="152"/>
      <c r="T24" s="396"/>
      <c r="U24" s="396"/>
      <c r="V24" s="396"/>
    </row>
    <row r="25" spans="1:22" s="139" customFormat="1" ht="25.5" customHeight="1">
      <c r="A25" s="374" t="s">
        <v>141</v>
      </c>
      <c r="B25" s="376">
        <v>8</v>
      </c>
      <c r="C25" s="378" t="s">
        <v>142</v>
      </c>
      <c r="D25" s="380" t="s">
        <v>142</v>
      </c>
      <c r="E25" s="382" t="s">
        <v>141</v>
      </c>
      <c r="F25" s="390" t="s">
        <v>141</v>
      </c>
      <c r="G25" s="387"/>
      <c r="H25" s="387"/>
      <c r="I25" s="387"/>
      <c r="J25" s="402"/>
      <c r="K25" s="141"/>
      <c r="L25" s="399"/>
      <c r="M25" s="399"/>
      <c r="N25" s="399"/>
      <c r="O25" s="148"/>
      <c r="P25" s="407"/>
      <c r="Q25" s="407"/>
      <c r="R25" s="406"/>
      <c r="S25" s="152"/>
      <c r="T25" s="396"/>
      <c r="U25" s="396"/>
      <c r="V25" s="396"/>
    </row>
    <row r="26" spans="1:22" s="139" customFormat="1" ht="25.5" customHeight="1">
      <c r="A26" s="375"/>
      <c r="B26" s="377"/>
      <c r="C26" s="379"/>
      <c r="D26" s="381"/>
      <c r="E26" s="383"/>
      <c r="F26" s="391"/>
      <c r="G26" s="147" t="s">
        <v>142</v>
      </c>
      <c r="H26" s="392"/>
      <c r="I26" s="392"/>
      <c r="J26" s="392"/>
      <c r="K26" s="148"/>
      <c r="L26" s="403"/>
      <c r="M26" s="403"/>
      <c r="N26" s="403"/>
      <c r="O26" s="153"/>
      <c r="P26" s="407"/>
      <c r="Q26" s="407"/>
      <c r="R26" s="406"/>
      <c r="S26" s="394" t="s">
        <v>304</v>
      </c>
      <c r="T26" s="384"/>
      <c r="U26" s="384"/>
      <c r="V26" s="384"/>
    </row>
    <row r="27" spans="1:22" s="139" customFormat="1" ht="25.5" customHeight="1">
      <c r="A27" s="374" t="s">
        <v>141</v>
      </c>
      <c r="B27" s="376">
        <v>9</v>
      </c>
      <c r="C27" s="378" t="s">
        <v>142</v>
      </c>
      <c r="D27" s="380" t="s">
        <v>142</v>
      </c>
      <c r="E27" s="382" t="s">
        <v>141</v>
      </c>
      <c r="F27" s="397" t="s">
        <v>141</v>
      </c>
      <c r="G27" s="144"/>
      <c r="H27" s="399"/>
      <c r="I27" s="399"/>
      <c r="J27" s="399"/>
      <c r="K27" s="148"/>
      <c r="L27" s="403"/>
      <c r="M27" s="403"/>
      <c r="N27" s="403"/>
      <c r="O27" s="153"/>
      <c r="P27" s="407"/>
      <c r="Q27" s="407"/>
      <c r="R27" s="406"/>
      <c r="S27" s="395"/>
      <c r="T27" s="387"/>
      <c r="U27" s="387"/>
      <c r="V27" s="387"/>
    </row>
    <row r="28" spans="1:22" s="139" customFormat="1" ht="25.5" customHeight="1">
      <c r="A28" s="375"/>
      <c r="B28" s="377"/>
      <c r="C28" s="379"/>
      <c r="D28" s="381"/>
      <c r="E28" s="383"/>
      <c r="F28" s="398"/>
      <c r="G28" s="384" t="s">
        <v>142</v>
      </c>
      <c r="H28" s="385"/>
      <c r="I28" s="385"/>
      <c r="J28" s="384" t="s">
        <v>141</v>
      </c>
      <c r="K28" s="135"/>
      <c r="L28" s="403"/>
      <c r="M28" s="403"/>
      <c r="N28" s="403"/>
      <c r="O28" s="153"/>
      <c r="P28" s="407"/>
      <c r="Q28" s="407"/>
      <c r="R28" s="406"/>
      <c r="S28" s="154">
        <v>1</v>
      </c>
      <c r="T28" s="408" t="s">
        <v>152</v>
      </c>
      <c r="U28" s="408"/>
      <c r="V28" s="408"/>
    </row>
    <row r="29" spans="1:22" s="139" customFormat="1" ht="25.5" customHeight="1">
      <c r="A29" s="374" t="s">
        <v>141</v>
      </c>
      <c r="B29" s="376">
        <v>10</v>
      </c>
      <c r="C29" s="378" t="s">
        <v>142</v>
      </c>
      <c r="D29" s="380" t="s">
        <v>142</v>
      </c>
      <c r="E29" s="382" t="s">
        <v>141</v>
      </c>
      <c r="F29" s="390" t="s">
        <v>141</v>
      </c>
      <c r="G29" s="386"/>
      <c r="H29" s="386"/>
      <c r="I29" s="386"/>
      <c r="J29" s="387"/>
      <c r="K29" s="135"/>
      <c r="L29" s="403"/>
      <c r="M29" s="403"/>
      <c r="N29" s="403"/>
      <c r="O29" s="153"/>
      <c r="P29" s="407"/>
      <c r="Q29" s="407"/>
      <c r="R29" s="406"/>
      <c r="S29" s="155"/>
      <c r="T29" s="409"/>
      <c r="U29" s="409"/>
      <c r="V29" s="409"/>
    </row>
    <row r="30" spans="1:22" s="139" customFormat="1" ht="25.5" customHeight="1">
      <c r="A30" s="375"/>
      <c r="B30" s="377"/>
      <c r="C30" s="379"/>
      <c r="D30" s="381"/>
      <c r="E30" s="383"/>
      <c r="F30" s="391"/>
      <c r="G30" s="140" t="s">
        <v>142</v>
      </c>
      <c r="H30" s="392"/>
      <c r="I30" s="392"/>
      <c r="J30" s="393"/>
      <c r="K30" s="394" t="s">
        <v>307</v>
      </c>
      <c r="L30" s="384"/>
      <c r="M30" s="384"/>
      <c r="N30" s="384" t="s">
        <v>308</v>
      </c>
      <c r="O30" s="135"/>
      <c r="P30" s="407"/>
      <c r="Q30" s="407"/>
      <c r="R30" s="406"/>
      <c r="S30" s="155"/>
      <c r="T30" s="396"/>
      <c r="U30" s="396"/>
      <c r="V30" s="396"/>
    </row>
    <row r="31" spans="1:22" s="139" customFormat="1" ht="25.5" customHeight="1">
      <c r="A31" s="374" t="s">
        <v>141</v>
      </c>
      <c r="B31" s="376">
        <v>11</v>
      </c>
      <c r="C31" s="378" t="s">
        <v>142</v>
      </c>
      <c r="D31" s="380" t="s">
        <v>142</v>
      </c>
      <c r="E31" s="382" t="s">
        <v>141</v>
      </c>
      <c r="F31" s="397" t="s">
        <v>141</v>
      </c>
      <c r="G31" s="144"/>
      <c r="H31" s="399"/>
      <c r="I31" s="399"/>
      <c r="J31" s="400"/>
      <c r="K31" s="395"/>
      <c r="L31" s="387"/>
      <c r="M31" s="387"/>
      <c r="N31" s="387"/>
      <c r="O31" s="135"/>
      <c r="P31" s="407"/>
      <c r="Q31" s="407"/>
      <c r="R31" s="406"/>
      <c r="S31" s="155"/>
      <c r="T31" s="396"/>
      <c r="U31" s="396"/>
      <c r="V31" s="396"/>
    </row>
    <row r="32" spans="1:22" s="139" customFormat="1" ht="25.5" customHeight="1">
      <c r="A32" s="375"/>
      <c r="B32" s="377"/>
      <c r="C32" s="379"/>
      <c r="D32" s="381"/>
      <c r="E32" s="383"/>
      <c r="F32" s="398"/>
      <c r="G32" s="384" t="s">
        <v>307</v>
      </c>
      <c r="H32" s="384"/>
      <c r="I32" s="384"/>
      <c r="J32" s="401" t="s">
        <v>308</v>
      </c>
      <c r="K32" s="145">
        <v>2</v>
      </c>
      <c r="L32" s="392"/>
      <c r="M32" s="392"/>
      <c r="N32" s="393"/>
      <c r="O32" s="157"/>
      <c r="P32" s="407"/>
      <c r="Q32" s="407"/>
      <c r="R32" s="406"/>
      <c r="S32" s="155"/>
      <c r="T32" s="396"/>
      <c r="U32" s="396"/>
      <c r="V32" s="396"/>
    </row>
    <row r="33" spans="1:22" s="139" customFormat="1" ht="25.5" customHeight="1">
      <c r="A33" s="374" t="s">
        <v>167</v>
      </c>
      <c r="B33" s="376">
        <v>12</v>
      </c>
      <c r="C33" s="378">
        <v>4</v>
      </c>
      <c r="D33" s="380" t="s">
        <v>307</v>
      </c>
      <c r="E33" s="382" t="s">
        <v>308</v>
      </c>
      <c r="F33" s="390" t="s">
        <v>106</v>
      </c>
      <c r="G33" s="387"/>
      <c r="H33" s="387"/>
      <c r="I33" s="387"/>
      <c r="J33" s="402"/>
      <c r="K33" s="141"/>
      <c r="L33" s="399"/>
      <c r="M33" s="399"/>
      <c r="N33" s="400"/>
      <c r="O33" s="157"/>
      <c r="P33" s="407"/>
      <c r="Q33" s="407"/>
      <c r="R33" s="406"/>
      <c r="S33" s="155"/>
      <c r="T33" s="396"/>
      <c r="U33" s="396"/>
      <c r="V33" s="396"/>
    </row>
    <row r="34" spans="1:22" s="139" customFormat="1" ht="25.5" customHeight="1">
      <c r="A34" s="375"/>
      <c r="B34" s="377"/>
      <c r="C34" s="379"/>
      <c r="D34" s="381"/>
      <c r="E34" s="383"/>
      <c r="F34" s="391"/>
      <c r="G34" s="147">
        <v>2</v>
      </c>
      <c r="H34" s="392"/>
      <c r="I34" s="392"/>
      <c r="J34" s="392"/>
      <c r="K34" s="148"/>
      <c r="L34" s="403"/>
      <c r="M34" s="403"/>
      <c r="N34" s="404"/>
      <c r="O34" s="394" t="s">
        <v>309</v>
      </c>
      <c r="P34" s="384"/>
      <c r="Q34" s="384"/>
      <c r="R34" s="384" t="s">
        <v>144</v>
      </c>
      <c r="S34" s="155"/>
      <c r="T34" s="396"/>
      <c r="U34" s="396"/>
      <c r="V34" s="396"/>
    </row>
    <row r="35" spans="1:22" s="139" customFormat="1" ht="25.5" customHeight="1">
      <c r="A35" s="374" t="s">
        <v>141</v>
      </c>
      <c r="B35" s="376">
        <v>13</v>
      </c>
      <c r="C35" s="378" t="s">
        <v>142</v>
      </c>
      <c r="D35" s="380" t="s">
        <v>142</v>
      </c>
      <c r="E35" s="382" t="s">
        <v>141</v>
      </c>
      <c r="F35" s="397" t="s">
        <v>141</v>
      </c>
      <c r="G35" s="144"/>
      <c r="H35" s="399"/>
      <c r="I35" s="399"/>
      <c r="J35" s="399"/>
      <c r="K35" s="148"/>
      <c r="L35" s="403"/>
      <c r="M35" s="403"/>
      <c r="N35" s="404"/>
      <c r="O35" s="395"/>
      <c r="P35" s="387"/>
      <c r="Q35" s="387"/>
      <c r="R35" s="387"/>
      <c r="S35" s="155"/>
      <c r="T35" s="396"/>
      <c r="U35" s="396"/>
      <c r="V35" s="396"/>
    </row>
    <row r="36" spans="1:22" s="139" customFormat="1" ht="25.5" customHeight="1">
      <c r="A36" s="375"/>
      <c r="B36" s="377"/>
      <c r="C36" s="379"/>
      <c r="D36" s="381"/>
      <c r="E36" s="383"/>
      <c r="F36" s="398"/>
      <c r="G36" s="384" t="s">
        <v>142</v>
      </c>
      <c r="H36" s="385"/>
      <c r="I36" s="385"/>
      <c r="J36" s="384" t="s">
        <v>141</v>
      </c>
      <c r="K36" s="135"/>
      <c r="L36" s="403"/>
      <c r="M36" s="403"/>
      <c r="N36" s="404"/>
      <c r="O36" s="149">
        <v>2</v>
      </c>
      <c r="P36" s="392" t="s">
        <v>147</v>
      </c>
      <c r="Q36" s="392"/>
      <c r="R36" s="392"/>
      <c r="S36" s="158"/>
      <c r="T36" s="396"/>
      <c r="U36" s="396"/>
      <c r="V36" s="396"/>
    </row>
    <row r="37" spans="1:22" s="139" customFormat="1" ht="25.5" customHeight="1">
      <c r="A37" s="374" t="s">
        <v>141</v>
      </c>
      <c r="B37" s="376">
        <v>14</v>
      </c>
      <c r="C37" s="378" t="s">
        <v>142</v>
      </c>
      <c r="D37" s="380" t="s">
        <v>142</v>
      </c>
      <c r="E37" s="382" t="s">
        <v>141</v>
      </c>
      <c r="F37" s="390" t="s">
        <v>141</v>
      </c>
      <c r="G37" s="386"/>
      <c r="H37" s="386"/>
      <c r="I37" s="386"/>
      <c r="J37" s="387"/>
      <c r="K37" s="135"/>
      <c r="L37" s="403"/>
      <c r="M37" s="403"/>
      <c r="N37" s="404"/>
      <c r="O37" s="159"/>
      <c r="P37" s="399"/>
      <c r="Q37" s="399"/>
      <c r="R37" s="399"/>
      <c r="S37" s="158"/>
      <c r="T37" s="396"/>
      <c r="U37" s="396"/>
      <c r="V37" s="396"/>
    </row>
    <row r="38" spans="1:22" s="139" customFormat="1" ht="25.5" customHeight="1">
      <c r="A38" s="375"/>
      <c r="B38" s="377"/>
      <c r="C38" s="379"/>
      <c r="D38" s="381"/>
      <c r="E38" s="383"/>
      <c r="F38" s="391"/>
      <c r="G38" s="140" t="s">
        <v>142</v>
      </c>
      <c r="H38" s="392"/>
      <c r="I38" s="392"/>
      <c r="J38" s="393"/>
      <c r="K38" s="394" t="s">
        <v>309</v>
      </c>
      <c r="L38" s="384"/>
      <c r="M38" s="384"/>
      <c r="N38" s="384" t="s">
        <v>144</v>
      </c>
      <c r="O38" s="155"/>
      <c r="P38" s="410"/>
      <c r="Q38" s="410"/>
      <c r="R38" s="396"/>
      <c r="S38" s="142"/>
      <c r="T38" s="396"/>
      <c r="U38" s="396"/>
      <c r="V38" s="396"/>
    </row>
    <row r="39" spans="1:22" s="139" customFormat="1" ht="25.5" customHeight="1">
      <c r="A39" s="374" t="s">
        <v>141</v>
      </c>
      <c r="B39" s="376">
        <v>15</v>
      </c>
      <c r="C39" s="378" t="s">
        <v>142</v>
      </c>
      <c r="D39" s="380" t="s">
        <v>142</v>
      </c>
      <c r="E39" s="382" t="s">
        <v>141</v>
      </c>
      <c r="F39" s="397" t="s">
        <v>141</v>
      </c>
      <c r="G39" s="144"/>
      <c r="H39" s="399"/>
      <c r="I39" s="399"/>
      <c r="J39" s="400"/>
      <c r="K39" s="395"/>
      <c r="L39" s="387"/>
      <c r="M39" s="387"/>
      <c r="N39" s="387"/>
      <c r="O39" s="155"/>
      <c r="P39" s="396"/>
      <c r="Q39" s="396"/>
      <c r="R39" s="396"/>
      <c r="S39" s="142"/>
      <c r="T39" s="396"/>
      <c r="U39" s="396"/>
      <c r="V39" s="396"/>
    </row>
    <row r="40" spans="1:22" s="139" customFormat="1" ht="25.5" customHeight="1">
      <c r="A40" s="375"/>
      <c r="B40" s="377"/>
      <c r="C40" s="379"/>
      <c r="D40" s="381"/>
      <c r="E40" s="383"/>
      <c r="F40" s="398"/>
      <c r="G40" s="384" t="s">
        <v>309</v>
      </c>
      <c r="H40" s="384"/>
      <c r="I40" s="384"/>
      <c r="J40" s="401" t="s">
        <v>144</v>
      </c>
      <c r="K40" s="145">
        <v>2</v>
      </c>
      <c r="L40" s="392"/>
      <c r="M40" s="392"/>
      <c r="N40" s="392"/>
      <c r="O40" s="161"/>
      <c r="P40" s="497" t="s">
        <v>305</v>
      </c>
      <c r="Q40" s="498"/>
      <c r="R40" s="499"/>
    </row>
    <row r="41" spans="1:22" s="139" customFormat="1" ht="25.5" customHeight="1">
      <c r="A41" s="374" t="s">
        <v>179</v>
      </c>
      <c r="B41" s="376">
        <v>16</v>
      </c>
      <c r="C41" s="378">
        <v>2</v>
      </c>
      <c r="D41" s="380" t="s">
        <v>309</v>
      </c>
      <c r="E41" s="382" t="s">
        <v>144</v>
      </c>
      <c r="F41" s="390" t="s">
        <v>106</v>
      </c>
      <c r="G41" s="387"/>
      <c r="H41" s="387"/>
      <c r="I41" s="387"/>
      <c r="J41" s="402"/>
      <c r="K41" s="162"/>
      <c r="L41" s="134"/>
      <c r="M41" s="134"/>
      <c r="N41" s="411" t="s">
        <v>307</v>
      </c>
      <c r="O41" s="412"/>
      <c r="P41" s="412"/>
      <c r="Q41" s="413"/>
      <c r="R41" s="163"/>
      <c r="S41" s="417" t="s">
        <v>305</v>
      </c>
      <c r="T41" s="417"/>
      <c r="U41" s="417"/>
      <c r="V41" s="417"/>
    </row>
    <row r="42" spans="1:22" s="139" customFormat="1" ht="21" customHeight="1">
      <c r="A42" s="375"/>
      <c r="B42" s="377"/>
      <c r="C42" s="379"/>
      <c r="D42" s="381"/>
      <c r="E42" s="383"/>
      <c r="F42" s="391"/>
      <c r="G42" s="147">
        <v>2</v>
      </c>
      <c r="H42" s="392"/>
      <c r="I42" s="392"/>
      <c r="J42" s="392"/>
      <c r="K42" s="136"/>
      <c r="L42" s="164"/>
      <c r="M42" s="164"/>
      <c r="N42" s="414"/>
      <c r="O42" s="415"/>
      <c r="P42" s="415"/>
      <c r="Q42" s="416"/>
      <c r="R42" s="163"/>
      <c r="S42" s="418" t="s">
        <v>163</v>
      </c>
      <c r="T42" s="419"/>
      <c r="U42" s="419"/>
      <c r="V42" s="419"/>
    </row>
    <row r="43" spans="1:22" s="139" customFormat="1" ht="6" customHeight="1">
      <c r="A43" s="165"/>
      <c r="B43" s="166"/>
      <c r="C43" s="167"/>
      <c r="D43" s="168"/>
      <c r="E43" s="165"/>
      <c r="F43" s="169"/>
      <c r="G43" s="170"/>
      <c r="H43" s="409"/>
      <c r="I43" s="409"/>
      <c r="J43" s="171"/>
      <c r="K43" s="158"/>
      <c r="L43" s="160"/>
      <c r="M43" s="160"/>
      <c r="N43" s="420"/>
      <c r="O43" s="421"/>
      <c r="P43" s="421"/>
      <c r="Q43" s="421"/>
      <c r="R43" s="173"/>
      <c r="S43" s="419"/>
      <c r="T43" s="419"/>
      <c r="U43" s="419"/>
      <c r="V43" s="419"/>
    </row>
    <row r="44" spans="1:22" ht="14.25" customHeight="1">
      <c r="D44" s="175"/>
      <c r="E44" s="175"/>
      <c r="F44" s="175"/>
      <c r="G44" s="170"/>
      <c r="H44" s="176"/>
      <c r="I44" s="176"/>
      <c r="J44" s="176"/>
      <c r="K44" s="158"/>
      <c r="L44" s="177"/>
      <c r="M44" s="177"/>
      <c r="N44" s="421"/>
      <c r="O44" s="421"/>
      <c r="P44" s="421"/>
      <c r="Q44" s="421"/>
      <c r="R44" s="173"/>
      <c r="S44" s="178"/>
      <c r="T44" s="500"/>
      <c r="U44" s="500"/>
      <c r="V44" s="500"/>
    </row>
    <row r="45" spans="1:22" s="179" customFormat="1" ht="18.75" customHeight="1">
      <c r="C45" s="180"/>
      <c r="D45" s="175"/>
      <c r="E45" s="175"/>
      <c r="F45" s="175"/>
      <c r="G45" s="181"/>
      <c r="H45" s="181"/>
      <c r="I45" s="181"/>
      <c r="J45" s="181"/>
      <c r="K45" s="182"/>
      <c r="L45" s="183"/>
      <c r="M45" s="183"/>
      <c r="N45" s="183"/>
      <c r="O45" s="184"/>
      <c r="P45" s="185"/>
      <c r="Q45" s="185"/>
      <c r="R45" s="185"/>
      <c r="S45" s="185"/>
      <c r="T45" s="185"/>
      <c r="U45" s="185"/>
      <c r="V45" s="185"/>
    </row>
    <row r="46" spans="1:22" s="179" customFormat="1" ht="12" customHeight="1">
      <c r="B46" s="186"/>
      <c r="C46" s="187"/>
      <c r="D46" s="188"/>
      <c r="E46" s="188"/>
      <c r="F46" s="188"/>
      <c r="G46" s="181"/>
      <c r="H46" s="189"/>
      <c r="I46" s="190"/>
      <c r="J46" s="190"/>
      <c r="K46" s="191"/>
      <c r="L46" s="192"/>
      <c r="M46" s="192"/>
      <c r="N46" s="183"/>
      <c r="O46" s="184"/>
      <c r="P46" s="185"/>
      <c r="Q46" s="185"/>
      <c r="R46" s="185"/>
      <c r="S46" s="185"/>
      <c r="T46" s="501"/>
      <c r="U46" s="501"/>
      <c r="V46" s="501"/>
    </row>
    <row r="47" spans="1:22" s="179" customFormat="1" ht="12" customHeight="1">
      <c r="B47" s="186"/>
      <c r="C47" s="187"/>
      <c r="D47" s="188"/>
      <c r="E47" s="188"/>
      <c r="F47" s="188"/>
      <c r="G47" s="181"/>
      <c r="H47" s="189"/>
      <c r="I47" s="190"/>
      <c r="J47" s="190"/>
      <c r="K47" s="191"/>
      <c r="L47" s="192"/>
      <c r="M47" s="192"/>
      <c r="N47" s="183"/>
      <c r="O47" s="184"/>
      <c r="P47" s="185"/>
      <c r="Q47" s="185"/>
      <c r="R47" s="185"/>
      <c r="S47" s="185"/>
      <c r="T47" s="185"/>
      <c r="U47" s="185"/>
      <c r="V47" s="185"/>
    </row>
    <row r="48" spans="1:22" s="197" customFormat="1" ht="12" customHeight="1">
      <c r="A48" s="193" t="s">
        <v>180</v>
      </c>
      <c r="B48" s="422" t="s">
        <v>181</v>
      </c>
      <c r="C48" s="422"/>
      <c r="D48" s="422"/>
      <c r="E48" s="422"/>
      <c r="F48" s="194" t="s">
        <v>182</v>
      </c>
      <c r="G48" s="195" t="s">
        <v>180</v>
      </c>
      <c r="H48" s="423" t="s">
        <v>183</v>
      </c>
      <c r="I48" s="423"/>
      <c r="J48" s="423"/>
      <c r="K48" s="423"/>
      <c r="L48" s="424" t="s">
        <v>184</v>
      </c>
      <c r="M48" s="424"/>
      <c r="N48" s="196"/>
      <c r="O48" s="196"/>
      <c r="P48" s="425" t="s">
        <v>185</v>
      </c>
      <c r="Q48" s="426"/>
      <c r="R48" s="426"/>
      <c r="S48" s="426"/>
      <c r="T48" s="426"/>
      <c r="U48" s="426"/>
      <c r="V48" s="427"/>
    </row>
    <row r="49" spans="1:22" s="179" customFormat="1" ht="12" customHeight="1">
      <c r="A49" s="198">
        <v>1</v>
      </c>
      <c r="B49" s="428" t="s">
        <v>304</v>
      </c>
      <c r="C49" s="428"/>
      <c r="D49" s="428"/>
      <c r="E49" s="428"/>
      <c r="F49" s="199">
        <v>290</v>
      </c>
      <c r="G49" s="200"/>
      <c r="H49" s="429"/>
      <c r="I49" s="429"/>
      <c r="J49" s="429"/>
      <c r="K49" s="429"/>
      <c r="L49" s="430"/>
      <c r="M49" s="430"/>
      <c r="N49" s="430"/>
      <c r="O49" s="431"/>
      <c r="P49" s="432" t="s">
        <v>310</v>
      </c>
      <c r="Q49" s="430"/>
      <c r="R49" s="430"/>
      <c r="S49" s="430"/>
      <c r="T49" s="430"/>
      <c r="U49" s="430"/>
      <c r="V49" s="431"/>
    </row>
    <row r="50" spans="1:22" ht="12" customHeight="1">
      <c r="A50" s="201">
        <v>2</v>
      </c>
      <c r="B50" s="433" t="s">
        <v>309</v>
      </c>
      <c r="C50" s="433"/>
      <c r="D50" s="433"/>
      <c r="E50" s="433"/>
      <c r="F50" s="202">
        <v>75</v>
      </c>
      <c r="G50" s="203"/>
      <c r="H50" s="434"/>
      <c r="I50" s="434"/>
      <c r="J50" s="434"/>
      <c r="K50" s="434"/>
      <c r="L50" s="434"/>
      <c r="M50" s="434"/>
      <c r="N50" s="434"/>
      <c r="O50" s="435"/>
      <c r="P50" s="436" t="s">
        <v>311</v>
      </c>
      <c r="Q50" s="437"/>
      <c r="R50" s="437"/>
      <c r="S50" s="437"/>
      <c r="T50" s="437"/>
      <c r="U50" s="437"/>
      <c r="V50" s="438"/>
    </row>
    <row r="51" spans="1:22" ht="12" customHeight="1">
      <c r="A51" s="201">
        <v>3</v>
      </c>
      <c r="B51" s="433" t="s">
        <v>305</v>
      </c>
      <c r="C51" s="433"/>
      <c r="D51" s="433"/>
      <c r="E51" s="433"/>
      <c r="F51" s="202">
        <v>40</v>
      </c>
      <c r="G51" s="204"/>
      <c r="H51" s="434"/>
      <c r="I51" s="434"/>
      <c r="J51" s="434"/>
      <c r="K51" s="434"/>
      <c r="L51" s="434"/>
      <c r="M51" s="434"/>
      <c r="N51" s="434"/>
      <c r="O51" s="435"/>
      <c r="P51" s="425" t="s">
        <v>188</v>
      </c>
      <c r="Q51" s="426"/>
      <c r="R51" s="426"/>
      <c r="S51" s="427"/>
      <c r="T51" s="439" t="s">
        <v>189</v>
      </c>
      <c r="U51" s="440"/>
      <c r="V51" s="441"/>
    </row>
    <row r="52" spans="1:22" ht="12" customHeight="1">
      <c r="A52" s="201">
        <v>4</v>
      </c>
      <c r="B52" s="433" t="s">
        <v>307</v>
      </c>
      <c r="C52" s="433"/>
      <c r="D52" s="433"/>
      <c r="E52" s="433"/>
      <c r="F52" s="202">
        <v>40</v>
      </c>
      <c r="G52" s="201"/>
      <c r="H52" s="434"/>
      <c r="I52" s="434"/>
      <c r="J52" s="434"/>
      <c r="K52" s="434"/>
      <c r="L52" s="434"/>
      <c r="M52" s="434"/>
      <c r="N52" s="434"/>
      <c r="O52" s="435"/>
      <c r="P52" s="442">
        <v>44784</v>
      </c>
      <c r="Q52" s="443"/>
      <c r="R52" s="443"/>
      <c r="S52" s="444"/>
      <c r="T52" s="445">
        <v>0.71875</v>
      </c>
      <c r="U52" s="443"/>
      <c r="V52" s="444"/>
    </row>
    <row r="53" spans="1:22" ht="12" customHeight="1">
      <c r="A53" s="201"/>
      <c r="B53" s="433"/>
      <c r="C53" s="433"/>
      <c r="D53" s="433"/>
      <c r="E53" s="433"/>
      <c r="F53" s="202"/>
      <c r="G53" s="201"/>
      <c r="H53" s="434"/>
      <c r="I53" s="434"/>
      <c r="J53" s="434"/>
      <c r="K53" s="434"/>
      <c r="L53" s="434"/>
      <c r="M53" s="434"/>
      <c r="N53" s="434"/>
      <c r="O53" s="435"/>
      <c r="P53" s="425" t="s">
        <v>0</v>
      </c>
      <c r="Q53" s="426"/>
      <c r="R53" s="426"/>
      <c r="S53" s="426"/>
      <c r="T53" s="426"/>
      <c r="U53" s="426"/>
      <c r="V53" s="427"/>
    </row>
    <row r="54" spans="1:22" ht="12" customHeight="1">
      <c r="A54" s="201"/>
      <c r="B54" s="433"/>
      <c r="C54" s="433"/>
      <c r="D54" s="433"/>
      <c r="E54" s="433"/>
      <c r="F54" s="202"/>
      <c r="G54" s="205"/>
      <c r="H54" s="434"/>
      <c r="I54" s="434"/>
      <c r="J54" s="434"/>
      <c r="K54" s="434"/>
      <c r="L54" s="434"/>
      <c r="M54" s="434"/>
      <c r="N54" s="434"/>
      <c r="O54" s="435"/>
      <c r="P54" s="446"/>
      <c r="Q54" s="447"/>
      <c r="R54" s="447"/>
      <c r="S54" s="448"/>
      <c r="T54" s="452" t="s">
        <v>118</v>
      </c>
      <c r="U54" s="452"/>
      <c r="V54" s="453"/>
    </row>
    <row r="55" spans="1:22" ht="12" customHeight="1">
      <c r="A55" s="201"/>
      <c r="B55" s="433"/>
      <c r="C55" s="433"/>
      <c r="D55" s="433"/>
      <c r="E55" s="433"/>
      <c r="F55" s="202"/>
      <c r="G55" s="201"/>
      <c r="H55" s="434"/>
      <c r="I55" s="434"/>
      <c r="J55" s="434"/>
      <c r="K55" s="434"/>
      <c r="L55" s="434"/>
      <c r="M55" s="434"/>
      <c r="N55" s="434"/>
      <c r="O55" s="435"/>
      <c r="P55" s="449"/>
      <c r="Q55" s="450"/>
      <c r="R55" s="450"/>
      <c r="S55" s="451"/>
      <c r="T55" s="452"/>
      <c r="U55" s="452"/>
      <c r="V55" s="453"/>
    </row>
    <row r="56" spans="1:22" ht="12" customHeight="1">
      <c r="A56" s="206"/>
      <c r="B56" s="456"/>
      <c r="C56" s="456"/>
      <c r="D56" s="456"/>
      <c r="E56" s="456"/>
      <c r="F56" s="207"/>
      <c r="G56" s="208"/>
      <c r="H56" s="457"/>
      <c r="I56" s="457"/>
      <c r="J56" s="457"/>
      <c r="K56" s="457"/>
      <c r="L56" s="457"/>
      <c r="M56" s="457"/>
      <c r="N56" s="457"/>
      <c r="O56" s="458"/>
      <c r="P56" s="459" t="s">
        <v>1</v>
      </c>
      <c r="Q56" s="454"/>
      <c r="R56" s="454"/>
      <c r="S56" s="455"/>
      <c r="T56" s="454" t="s">
        <v>104</v>
      </c>
      <c r="U56" s="454"/>
      <c r="V56" s="455"/>
    </row>
    <row r="57" spans="1:22">
      <c r="D57" s="11"/>
      <c r="E57" s="11"/>
      <c r="F57" s="11"/>
      <c r="K57" s="209"/>
      <c r="P57" s="11"/>
      <c r="Q57" s="11"/>
      <c r="R57" s="11"/>
      <c r="S57" s="11"/>
      <c r="T57" s="179"/>
      <c r="U57" s="179"/>
      <c r="V57" s="179"/>
    </row>
    <row r="58" spans="1:22">
      <c r="D58" s="11"/>
      <c r="E58" s="11"/>
      <c r="F58" s="11"/>
      <c r="P58" s="11"/>
      <c r="Q58" s="11"/>
      <c r="R58" s="11"/>
      <c r="S58" s="11"/>
      <c r="T58" s="179"/>
      <c r="U58" s="179"/>
      <c r="V58" s="179"/>
    </row>
    <row r="59" spans="1:22">
      <c r="D59" s="11"/>
      <c r="E59" s="11"/>
      <c r="F59" s="11"/>
      <c r="P59" s="11"/>
      <c r="Q59" s="11"/>
      <c r="R59" s="11"/>
      <c r="S59" s="11"/>
      <c r="T59" s="179"/>
      <c r="U59" s="179"/>
      <c r="V59" s="179"/>
    </row>
    <row r="60" spans="1:22">
      <c r="D60" s="11"/>
      <c r="E60" s="11"/>
      <c r="F60" s="11"/>
      <c r="P60" s="11"/>
      <c r="Q60" s="11"/>
      <c r="R60" s="11"/>
      <c r="S60" s="11"/>
      <c r="T60" s="179"/>
      <c r="U60" s="179"/>
      <c r="V60" s="179"/>
    </row>
    <row r="61" spans="1:22">
      <c r="D61" s="11"/>
      <c r="E61" s="11"/>
      <c r="F61" s="11"/>
      <c r="P61" s="11"/>
      <c r="Q61" s="11"/>
      <c r="R61" s="11"/>
      <c r="S61" s="11"/>
      <c r="T61" s="179"/>
      <c r="U61" s="179"/>
      <c r="V61" s="179"/>
    </row>
    <row r="62" spans="1:22">
      <c r="D62" s="11"/>
      <c r="E62" s="11"/>
      <c r="F62" s="11"/>
      <c r="P62" s="11"/>
      <c r="Q62" s="11"/>
      <c r="R62" s="11"/>
      <c r="S62" s="11"/>
      <c r="T62" s="179"/>
      <c r="U62" s="179"/>
      <c r="V62" s="179"/>
    </row>
    <row r="63" spans="1:22">
      <c r="D63" s="11"/>
      <c r="E63" s="11"/>
      <c r="F63" s="11"/>
      <c r="P63" s="11"/>
      <c r="Q63" s="11"/>
      <c r="R63" s="11"/>
      <c r="S63" s="11"/>
      <c r="T63" s="179"/>
      <c r="U63" s="179"/>
      <c r="V63" s="179"/>
    </row>
    <row r="64" spans="1:22">
      <c r="D64" s="11"/>
      <c r="E64" s="11"/>
      <c r="F64" s="11"/>
      <c r="P64" s="11"/>
      <c r="Q64" s="11"/>
      <c r="R64" s="11"/>
      <c r="S64" s="11"/>
      <c r="T64" s="179"/>
      <c r="U64" s="179"/>
      <c r="V64" s="179"/>
    </row>
    <row r="65" spans="4:22">
      <c r="D65" s="11"/>
      <c r="E65" s="11"/>
      <c r="F65" s="11"/>
      <c r="P65" s="11"/>
      <c r="Q65" s="11"/>
      <c r="R65" s="11"/>
      <c r="S65" s="11"/>
      <c r="T65" s="179"/>
      <c r="U65" s="179"/>
      <c r="V65" s="179"/>
    </row>
    <row r="66" spans="4:22">
      <c r="D66" s="11"/>
      <c r="E66" s="11"/>
      <c r="F66" s="11"/>
      <c r="P66" s="11"/>
      <c r="Q66" s="11"/>
      <c r="R66" s="11"/>
      <c r="S66" s="11"/>
      <c r="T66" s="179"/>
      <c r="U66" s="179"/>
      <c r="V66" s="179"/>
    </row>
    <row r="67" spans="4:22">
      <c r="D67" s="11"/>
      <c r="E67" s="11"/>
      <c r="F67" s="11"/>
      <c r="P67" s="11"/>
      <c r="Q67" s="11"/>
      <c r="R67" s="11"/>
      <c r="S67" s="11"/>
      <c r="T67" s="179"/>
      <c r="U67" s="179"/>
      <c r="V67" s="179"/>
    </row>
    <row r="68" spans="4:22">
      <c r="D68" s="11"/>
      <c r="E68" s="11"/>
      <c r="F68" s="11"/>
      <c r="P68" s="11"/>
      <c r="Q68" s="11"/>
      <c r="R68" s="11"/>
      <c r="S68" s="11"/>
      <c r="T68" s="179"/>
      <c r="U68" s="179"/>
      <c r="V68" s="179"/>
    </row>
    <row r="69" spans="4:22">
      <c r="D69" s="11"/>
      <c r="E69" s="11"/>
      <c r="F69" s="11"/>
      <c r="P69" s="11"/>
      <c r="Q69" s="11"/>
      <c r="R69" s="11"/>
      <c r="S69" s="11"/>
      <c r="T69" s="179"/>
      <c r="U69" s="179"/>
      <c r="V69" s="179"/>
    </row>
    <row r="70" spans="4:22">
      <c r="D70" s="11"/>
      <c r="E70" s="11"/>
      <c r="F70" s="11"/>
      <c r="P70" s="11"/>
      <c r="Q70" s="11"/>
      <c r="R70" s="11"/>
      <c r="S70" s="11"/>
      <c r="T70" s="179"/>
      <c r="U70" s="179"/>
      <c r="V70" s="179"/>
    </row>
    <row r="71" spans="4:22">
      <c r="D71" s="11"/>
      <c r="E71" s="11"/>
      <c r="F71" s="11"/>
      <c r="P71" s="11"/>
      <c r="Q71" s="11"/>
      <c r="R71" s="11"/>
      <c r="S71" s="11"/>
      <c r="T71" s="179"/>
      <c r="U71" s="179"/>
      <c r="V71" s="179"/>
    </row>
    <row r="72" spans="4:22">
      <c r="D72" s="11"/>
      <c r="E72" s="11"/>
      <c r="F72" s="11"/>
      <c r="P72" s="11"/>
      <c r="Q72" s="11"/>
      <c r="R72" s="11"/>
      <c r="S72" s="11"/>
      <c r="T72" s="179"/>
      <c r="U72" s="179"/>
      <c r="V72" s="179"/>
    </row>
    <row r="73" spans="4:22">
      <c r="D73" s="11"/>
      <c r="E73" s="11"/>
      <c r="F73" s="11"/>
      <c r="P73" s="11"/>
      <c r="Q73" s="11"/>
      <c r="R73" s="11"/>
      <c r="S73" s="11"/>
      <c r="T73" s="179"/>
      <c r="U73" s="179"/>
      <c r="V73" s="179"/>
    </row>
    <row r="74" spans="4:22">
      <c r="D74" s="11"/>
      <c r="E74" s="11"/>
      <c r="F74" s="11"/>
      <c r="P74" s="11"/>
      <c r="Q74" s="11"/>
      <c r="R74" s="11"/>
      <c r="S74" s="11"/>
      <c r="T74" s="179"/>
      <c r="U74" s="179"/>
      <c r="V74" s="179"/>
    </row>
    <row r="75" spans="4:22">
      <c r="D75" s="11"/>
      <c r="E75" s="11"/>
      <c r="F75" s="11"/>
      <c r="P75" s="11"/>
      <c r="Q75" s="11"/>
      <c r="R75" s="11"/>
      <c r="S75" s="11"/>
      <c r="T75" s="179"/>
      <c r="U75" s="179"/>
      <c r="V75" s="179"/>
    </row>
    <row r="76" spans="4:22">
      <c r="D76" s="11"/>
      <c r="E76" s="11"/>
      <c r="F76" s="11"/>
      <c r="P76" s="11"/>
      <c r="Q76" s="11"/>
      <c r="R76" s="11"/>
      <c r="S76" s="11"/>
      <c r="T76" s="179"/>
      <c r="U76" s="179"/>
      <c r="V76" s="179"/>
    </row>
    <row r="77" spans="4:22">
      <c r="D77" s="11"/>
      <c r="E77" s="11"/>
      <c r="F77" s="11"/>
      <c r="P77" s="11"/>
      <c r="Q77" s="11"/>
      <c r="R77" s="11"/>
      <c r="S77" s="11"/>
      <c r="T77" s="179"/>
      <c r="U77" s="179"/>
      <c r="V77" s="179"/>
    </row>
    <row r="78" spans="4:22">
      <c r="D78" s="11"/>
      <c r="E78" s="11"/>
      <c r="F78" s="11"/>
      <c r="P78" s="11"/>
      <c r="Q78" s="11"/>
      <c r="R78" s="11"/>
      <c r="S78" s="11"/>
      <c r="T78" s="179"/>
      <c r="U78" s="179"/>
      <c r="V78" s="179"/>
    </row>
    <row r="79" spans="4:22">
      <c r="D79" s="11"/>
      <c r="E79" s="11"/>
      <c r="F79" s="11"/>
      <c r="P79" s="11"/>
      <c r="Q79" s="11"/>
      <c r="R79" s="11"/>
      <c r="S79" s="11"/>
      <c r="T79" s="179"/>
      <c r="U79" s="179"/>
      <c r="V79" s="179"/>
    </row>
    <row r="80" spans="4:22">
      <c r="D80" s="11"/>
      <c r="E80" s="11"/>
      <c r="F80" s="11"/>
      <c r="P80" s="11"/>
      <c r="Q80" s="11"/>
      <c r="R80" s="11"/>
      <c r="S80" s="11"/>
      <c r="T80" s="179"/>
      <c r="U80" s="179"/>
      <c r="V80" s="179"/>
    </row>
    <row r="81" spans="4:22">
      <c r="D81" s="11"/>
      <c r="E81" s="11"/>
      <c r="F81" s="11"/>
      <c r="P81" s="11"/>
      <c r="Q81" s="11"/>
      <c r="R81" s="11"/>
      <c r="S81" s="11"/>
      <c r="T81" s="179"/>
      <c r="U81" s="179"/>
      <c r="V81" s="179"/>
    </row>
    <row r="82" spans="4:22">
      <c r="D82" s="11"/>
      <c r="E82" s="11"/>
      <c r="F82" s="11"/>
      <c r="P82" s="11"/>
      <c r="Q82" s="11"/>
      <c r="R82" s="11"/>
      <c r="S82" s="11"/>
      <c r="T82" s="179"/>
      <c r="U82" s="179"/>
      <c r="V82" s="179"/>
    </row>
    <row r="83" spans="4:22">
      <c r="D83" s="11"/>
      <c r="E83" s="11"/>
      <c r="F83" s="11"/>
      <c r="P83" s="11"/>
      <c r="Q83" s="11"/>
      <c r="R83" s="11"/>
      <c r="S83" s="11"/>
      <c r="T83" s="179"/>
      <c r="U83" s="179"/>
      <c r="V83" s="179"/>
    </row>
    <row r="84" spans="4:22">
      <c r="D84" s="11"/>
      <c r="E84" s="11"/>
      <c r="F84" s="11"/>
      <c r="P84" s="11"/>
      <c r="Q84" s="11"/>
      <c r="R84" s="11"/>
      <c r="S84" s="11"/>
      <c r="T84" s="179"/>
      <c r="U84" s="179"/>
      <c r="V84" s="179"/>
    </row>
    <row r="85" spans="4:22">
      <c r="D85" s="11"/>
      <c r="E85" s="11"/>
      <c r="F85" s="11"/>
      <c r="P85" s="11"/>
      <c r="Q85" s="11"/>
      <c r="R85" s="11"/>
      <c r="S85" s="11"/>
      <c r="T85" s="179"/>
      <c r="U85" s="179"/>
      <c r="V85" s="179"/>
    </row>
    <row r="86" spans="4:22">
      <c r="D86" s="11"/>
      <c r="E86" s="11"/>
      <c r="F86" s="11"/>
      <c r="P86" s="11"/>
      <c r="Q86" s="11"/>
      <c r="R86" s="11"/>
      <c r="S86" s="11"/>
      <c r="T86" s="179"/>
      <c r="U86" s="179"/>
      <c r="V86" s="179"/>
    </row>
    <row r="1000" spans="1:1" ht="127.5" hidden="1">
      <c r="A1000" s="11" t="s">
        <v>312</v>
      </c>
    </row>
  </sheetData>
  <mergeCells count="285">
    <mergeCell ref="T56:V56"/>
    <mergeCell ref="H55:K55"/>
    <mergeCell ref="L55:O55"/>
    <mergeCell ref="B56:E56"/>
    <mergeCell ref="H56:K56"/>
    <mergeCell ref="L56:O56"/>
    <mergeCell ref="P56:S56"/>
    <mergeCell ref="B53:E53"/>
    <mergeCell ref="H53:K53"/>
    <mergeCell ref="L53:O53"/>
    <mergeCell ref="P53:V53"/>
    <mergeCell ref="B54:E54"/>
    <mergeCell ref="H54:K54"/>
    <mergeCell ref="L54:O54"/>
    <mergeCell ref="P54:S55"/>
    <mergeCell ref="T54:V55"/>
    <mergeCell ref="B55:E55"/>
    <mergeCell ref="B51:E51"/>
    <mergeCell ref="H51:K51"/>
    <mergeCell ref="L51:O51"/>
    <mergeCell ref="P51:S51"/>
    <mergeCell ref="T51:V51"/>
    <mergeCell ref="B52:E52"/>
    <mergeCell ref="H52:K52"/>
    <mergeCell ref="L52:O52"/>
    <mergeCell ref="P52:S52"/>
    <mergeCell ref="T52:V52"/>
    <mergeCell ref="B49:E49"/>
    <mergeCell ref="H49:K49"/>
    <mergeCell ref="L49:O49"/>
    <mergeCell ref="P49:V49"/>
    <mergeCell ref="B50:E50"/>
    <mergeCell ref="H50:K50"/>
    <mergeCell ref="L50:O50"/>
    <mergeCell ref="P50:V50"/>
    <mergeCell ref="H43:I43"/>
    <mergeCell ref="N43:Q44"/>
    <mergeCell ref="T44:V44"/>
    <mergeCell ref="T46:V46"/>
    <mergeCell ref="B48:E48"/>
    <mergeCell ref="H48:K48"/>
    <mergeCell ref="L48:M48"/>
    <mergeCell ref="P48:V48"/>
    <mergeCell ref="A41:A42"/>
    <mergeCell ref="B41:B42"/>
    <mergeCell ref="C41:C42"/>
    <mergeCell ref="D41:D42"/>
    <mergeCell ref="E41:E42"/>
    <mergeCell ref="F41:F42"/>
    <mergeCell ref="P39:R39"/>
    <mergeCell ref="T39:V39"/>
    <mergeCell ref="G40:I41"/>
    <mergeCell ref="J40:J41"/>
    <mergeCell ref="L40:N40"/>
    <mergeCell ref="P40:R40"/>
    <mergeCell ref="N41:Q42"/>
    <mergeCell ref="S41:V41"/>
    <mergeCell ref="H42:J42"/>
    <mergeCell ref="S42:V43"/>
    <mergeCell ref="A39:A40"/>
    <mergeCell ref="B39:B40"/>
    <mergeCell ref="C39:C40"/>
    <mergeCell ref="D39:D40"/>
    <mergeCell ref="E39:E40"/>
    <mergeCell ref="F39:F40"/>
    <mergeCell ref="F37:F38"/>
    <mergeCell ref="L37:N37"/>
    <mergeCell ref="P37:R37"/>
    <mergeCell ref="T37:V37"/>
    <mergeCell ref="H38:J38"/>
    <mergeCell ref="K38:M39"/>
    <mergeCell ref="N38:N39"/>
    <mergeCell ref="P38:R38"/>
    <mergeCell ref="T38:V38"/>
    <mergeCell ref="H39:J39"/>
    <mergeCell ref="G36:I37"/>
    <mergeCell ref="J36:J37"/>
    <mergeCell ref="L36:N36"/>
    <mergeCell ref="P36:R36"/>
    <mergeCell ref="T36:V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5:F36"/>
    <mergeCell ref="P33:R33"/>
    <mergeCell ref="T33:V33"/>
    <mergeCell ref="H34:J34"/>
    <mergeCell ref="L34:N34"/>
    <mergeCell ref="O34:Q35"/>
    <mergeCell ref="R34:R35"/>
    <mergeCell ref="T34:V34"/>
    <mergeCell ref="H35:J35"/>
    <mergeCell ref="L35:N35"/>
    <mergeCell ref="T35:V35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T31:V31"/>
    <mergeCell ref="G32:I33"/>
    <mergeCell ref="J32:J33"/>
    <mergeCell ref="L32:N32"/>
    <mergeCell ref="P32:R32"/>
    <mergeCell ref="T32:V32"/>
    <mergeCell ref="L33:N33"/>
    <mergeCell ref="H30:J30"/>
    <mergeCell ref="K30:M31"/>
    <mergeCell ref="N30:N31"/>
    <mergeCell ref="P30:R30"/>
    <mergeCell ref="T30:V30"/>
    <mergeCell ref="A31:A32"/>
    <mergeCell ref="B31:B32"/>
    <mergeCell ref="C31:C32"/>
    <mergeCell ref="D31:D32"/>
    <mergeCell ref="E31:E32"/>
    <mergeCell ref="T28:V28"/>
    <mergeCell ref="A29:A30"/>
    <mergeCell ref="B29:B30"/>
    <mergeCell ref="C29:C30"/>
    <mergeCell ref="D29:D30"/>
    <mergeCell ref="E29:E30"/>
    <mergeCell ref="F29:F30"/>
    <mergeCell ref="L29:N29"/>
    <mergeCell ref="P29:R29"/>
    <mergeCell ref="T29:V29"/>
    <mergeCell ref="H27:J27"/>
    <mergeCell ref="L27:N27"/>
    <mergeCell ref="P27:R27"/>
    <mergeCell ref="G28:I29"/>
    <mergeCell ref="J28:J29"/>
    <mergeCell ref="L28:N28"/>
    <mergeCell ref="P28:R28"/>
    <mergeCell ref="H26:J26"/>
    <mergeCell ref="L26:N26"/>
    <mergeCell ref="P26:R26"/>
    <mergeCell ref="S26:V27"/>
    <mergeCell ref="A27:A28"/>
    <mergeCell ref="B27:B28"/>
    <mergeCell ref="C27:C28"/>
    <mergeCell ref="D27:D28"/>
    <mergeCell ref="E27:E28"/>
    <mergeCell ref="F27:F28"/>
    <mergeCell ref="A25:A26"/>
    <mergeCell ref="B25:B26"/>
    <mergeCell ref="C25:C26"/>
    <mergeCell ref="D25:D26"/>
    <mergeCell ref="E25:E26"/>
    <mergeCell ref="F25:F26"/>
    <mergeCell ref="P23:R23"/>
    <mergeCell ref="T23:V23"/>
    <mergeCell ref="G24:I25"/>
    <mergeCell ref="J24:J25"/>
    <mergeCell ref="L24:N24"/>
    <mergeCell ref="P24:R24"/>
    <mergeCell ref="T24:V24"/>
    <mergeCell ref="L25:N25"/>
    <mergeCell ref="P25:R25"/>
    <mergeCell ref="T25:V25"/>
    <mergeCell ref="A23:A24"/>
    <mergeCell ref="B23:B24"/>
    <mergeCell ref="C23:C24"/>
    <mergeCell ref="D23:D24"/>
    <mergeCell ref="E23:E24"/>
    <mergeCell ref="F23:F24"/>
    <mergeCell ref="F21:F22"/>
    <mergeCell ref="L21:N21"/>
    <mergeCell ref="P21:R21"/>
    <mergeCell ref="T21:V21"/>
    <mergeCell ref="H22:J22"/>
    <mergeCell ref="K22:M23"/>
    <mergeCell ref="N22:N23"/>
    <mergeCell ref="P22:R22"/>
    <mergeCell ref="T22:V22"/>
    <mergeCell ref="H23:J23"/>
    <mergeCell ref="G20:I21"/>
    <mergeCell ref="J20:J21"/>
    <mergeCell ref="L20:N20"/>
    <mergeCell ref="P20:R20"/>
    <mergeCell ref="T20:V20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E19:E20"/>
    <mergeCell ref="F19:F20"/>
    <mergeCell ref="P17:R17"/>
    <mergeCell ref="T17:V17"/>
    <mergeCell ref="H18:J18"/>
    <mergeCell ref="L18:N18"/>
    <mergeCell ref="O18:Q19"/>
    <mergeCell ref="R18:R19"/>
    <mergeCell ref="T18:V18"/>
    <mergeCell ref="H19:J19"/>
    <mergeCell ref="L19:N19"/>
    <mergeCell ref="T19:V19"/>
    <mergeCell ref="A17:A18"/>
    <mergeCell ref="B17:B18"/>
    <mergeCell ref="C17:C18"/>
    <mergeCell ref="D17:D18"/>
    <mergeCell ref="E17:E18"/>
    <mergeCell ref="F17:F18"/>
    <mergeCell ref="F15:F16"/>
    <mergeCell ref="H15:J15"/>
    <mergeCell ref="P15:R15"/>
    <mergeCell ref="T15:V15"/>
    <mergeCell ref="G16:I17"/>
    <mergeCell ref="J16:J17"/>
    <mergeCell ref="L16:N16"/>
    <mergeCell ref="P16:R16"/>
    <mergeCell ref="T16:V16"/>
    <mergeCell ref="L17:N17"/>
    <mergeCell ref="H14:J14"/>
    <mergeCell ref="K14:M15"/>
    <mergeCell ref="N14:N15"/>
    <mergeCell ref="P14:R14"/>
    <mergeCell ref="T14:V14"/>
    <mergeCell ref="A15:A16"/>
    <mergeCell ref="B15:B16"/>
    <mergeCell ref="C15:C16"/>
    <mergeCell ref="D15:D16"/>
    <mergeCell ref="E15:E16"/>
    <mergeCell ref="A13:A14"/>
    <mergeCell ref="B13:B14"/>
    <mergeCell ref="C13:C14"/>
    <mergeCell ref="D13:D14"/>
    <mergeCell ref="E13:E14"/>
    <mergeCell ref="F13:F14"/>
    <mergeCell ref="F11:F12"/>
    <mergeCell ref="G12:I13"/>
    <mergeCell ref="J12:J13"/>
    <mergeCell ref="L12:N12"/>
    <mergeCell ref="P12:R12"/>
    <mergeCell ref="T12:V12"/>
    <mergeCell ref="L13:N13"/>
    <mergeCell ref="P13:R13"/>
    <mergeCell ref="T13:V13"/>
    <mergeCell ref="I9:L9"/>
    <mergeCell ref="M9:P9"/>
    <mergeCell ref="Q9:T10"/>
    <mergeCell ref="I10:L10"/>
    <mergeCell ref="M10:P10"/>
    <mergeCell ref="A11:A12"/>
    <mergeCell ref="B11:B12"/>
    <mergeCell ref="C11:C12"/>
    <mergeCell ref="D11:D12"/>
    <mergeCell ref="E11:E12"/>
    <mergeCell ref="A8:A10"/>
    <mergeCell ref="B8:B10"/>
    <mergeCell ref="C8:C10"/>
    <mergeCell ref="D8:D10"/>
    <mergeCell ref="E8:E10"/>
    <mergeCell ref="F8:F10"/>
    <mergeCell ref="A6:D6"/>
    <mergeCell ref="E6:F6"/>
    <mergeCell ref="G6:L6"/>
    <mergeCell ref="M6:Q6"/>
    <mergeCell ref="S6:T6"/>
    <mergeCell ref="U6:V6"/>
    <mergeCell ref="A1:V1"/>
    <mergeCell ref="A2:V2"/>
    <mergeCell ref="A3:V3"/>
    <mergeCell ref="A4:V4"/>
    <mergeCell ref="A5:D5"/>
    <mergeCell ref="E5:F5"/>
    <mergeCell ref="G5:L5"/>
    <mergeCell ref="M5:Q5"/>
    <mergeCell ref="S5:T5"/>
    <mergeCell ref="U5:V5"/>
  </mergeCells>
  <conditionalFormatting sqref="A11:A42 D11:E42">
    <cfRule type="expression" dxfId="32" priority="4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31" priority="5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30" priority="6" stopIfTrue="1">
      <formula>COUNTIF($B$49:$E$56,G12)&gt;0</formula>
    </cfRule>
    <cfRule type="expression" dxfId="29" priority="7" stopIfTrue="1">
      <formula>LEFT(G12,4)="поб."</formula>
    </cfRule>
  </conditionalFormatting>
  <conditionalFormatting sqref="H15:J15 H19:J19 H23:J23 H27:J27 H31:J31 H35:J35 H39:J39 L17:N17 L25:N25 L33:N33 P21:R21 P37:R37">
    <cfRule type="expression" dxfId="28" priority="8" stopIfTrue="1">
      <formula>#REF!=1</formula>
    </cfRule>
  </conditionalFormatting>
  <conditionalFormatting sqref="T42:V44 R41:R44 S42:S43 S41:V41">
    <cfRule type="expression" dxfId="27" priority="9" stopIfTrue="1">
      <formula>#REF!=TRUE</formula>
    </cfRule>
  </conditionalFormatting>
  <conditionalFormatting sqref="L42:M42 N41:Q44">
    <cfRule type="expression" dxfId="26" priority="10" stopIfTrue="1">
      <formula>#REF!=TRUE</formula>
    </cfRule>
    <cfRule type="expression" dxfId="25" priority="11" stopIfTrue="1">
      <formula>LEFT(L41,3)="пр."</formula>
    </cfRule>
  </conditionalFormatting>
  <conditionalFormatting sqref="S26">
    <cfRule type="expression" dxfId="24" priority="2" stopIfTrue="1">
      <formula>COUNTIF($B$49:$E$56,S26)&gt;0</formula>
    </cfRule>
    <cfRule type="expression" dxfId="23" priority="3" stopIfTrue="1">
      <formula>LEFT(S26,4)="поб."</formula>
    </cfRule>
  </conditionalFormatting>
  <conditionalFormatting sqref="B49:F56">
    <cfRule type="expression" dxfId="22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ageMargins left="0" right="0" top="0" bottom="0" header="0.31496062992125984" footer="0.31496062992125984"/>
  <pageSetup paperSize="9"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1"/>
  <sheetViews>
    <sheetView workbookViewId="0">
      <selection activeCell="F109" sqref="F108:F109"/>
    </sheetView>
  </sheetViews>
  <sheetFormatPr defaultRowHeight="12.75"/>
  <cols>
    <col min="1" max="1" width="6.7109375" style="210" customWidth="1"/>
    <col min="2" max="2" width="12.7109375" customWidth="1"/>
    <col min="3" max="3" width="3.7109375" customWidth="1"/>
    <col min="4" max="4" width="21.7109375" customWidth="1"/>
    <col min="5" max="5" width="12.7109375" style="211" customWidth="1"/>
    <col min="6" max="6" width="18.7109375" style="211" customWidth="1"/>
    <col min="7" max="7" width="20.7109375" style="211" customWidth="1"/>
    <col min="8" max="8" width="9.7109375" style="211" customWidth="1"/>
    <col min="9" max="9" width="10.7109375" style="211" customWidth="1"/>
  </cols>
  <sheetData>
    <row r="1" spans="1:9" ht="27" customHeight="1"/>
    <row r="2" spans="1:9">
      <c r="A2" s="460" t="s">
        <v>191</v>
      </c>
      <c r="B2" s="460"/>
      <c r="C2" s="460"/>
      <c r="D2" s="460"/>
      <c r="E2" s="460"/>
      <c r="F2" s="460"/>
      <c r="G2" s="460"/>
      <c r="H2" s="460"/>
      <c r="I2" s="460"/>
    </row>
    <row r="3" spans="1:9" s="212" customFormat="1" ht="11.25">
      <c r="A3" s="461" t="s">
        <v>15</v>
      </c>
      <c r="B3" s="461"/>
      <c r="C3" s="461"/>
      <c r="D3" s="461"/>
      <c r="E3" s="461"/>
      <c r="F3" s="461"/>
      <c r="G3" s="461"/>
      <c r="H3" s="461"/>
      <c r="I3" s="461"/>
    </row>
    <row r="4" spans="1:9" ht="18" customHeight="1">
      <c r="A4" s="462" t="s">
        <v>124</v>
      </c>
      <c r="B4" s="462"/>
      <c r="C4" s="462"/>
      <c r="D4" s="462"/>
      <c r="E4" s="462"/>
      <c r="F4" s="462"/>
      <c r="G4" s="462"/>
      <c r="H4" s="462"/>
      <c r="I4" s="462"/>
    </row>
    <row r="5" spans="1:9" s="6" customFormat="1" ht="4.5" customHeight="1">
      <c r="A5" s="213"/>
      <c r="E5" s="4"/>
      <c r="F5" s="463"/>
      <c r="G5" s="463"/>
      <c r="H5" s="4"/>
      <c r="I5" s="214"/>
    </row>
    <row r="6" spans="1:9" s="216" customFormat="1" ht="13.15" customHeight="1">
      <c r="A6" s="464" t="s">
        <v>16</v>
      </c>
      <c r="B6" s="464"/>
      <c r="C6" s="465" t="s">
        <v>17</v>
      </c>
      <c r="D6" s="466"/>
      <c r="E6" s="465" t="s">
        <v>3</v>
      </c>
      <c r="F6" s="466"/>
      <c r="G6" s="215" t="s">
        <v>125</v>
      </c>
      <c r="H6" s="215" t="s">
        <v>24</v>
      </c>
      <c r="I6" s="215" t="s">
        <v>25</v>
      </c>
    </row>
    <row r="7" spans="1:9" s="219" customFormat="1" ht="9.9499999999999993" customHeight="1">
      <c r="A7" s="467" t="s">
        <v>126</v>
      </c>
      <c r="B7" s="468"/>
      <c r="C7" s="217" t="s">
        <v>192</v>
      </c>
      <c r="D7" s="218" t="s">
        <v>127</v>
      </c>
      <c r="E7" s="471" t="s">
        <v>62</v>
      </c>
      <c r="F7" s="472"/>
      <c r="G7" s="475" t="s">
        <v>303</v>
      </c>
      <c r="H7" s="477" t="s">
        <v>9</v>
      </c>
      <c r="I7" s="477" t="s">
        <v>10</v>
      </c>
    </row>
    <row r="8" spans="1:9" s="219" customFormat="1" ht="9.9499999999999993" customHeight="1">
      <c r="A8" s="469"/>
      <c r="B8" s="470"/>
      <c r="C8" s="220" t="s">
        <v>193</v>
      </c>
      <c r="D8" s="221" t="s">
        <v>14</v>
      </c>
      <c r="E8" s="473"/>
      <c r="F8" s="474"/>
      <c r="G8" s="476"/>
      <c r="H8" s="477"/>
      <c r="I8" s="477"/>
    </row>
    <row r="9" spans="1:9" ht="14.45" customHeight="1">
      <c r="D9" s="222"/>
    </row>
    <row r="10" spans="1:9" ht="34.5" customHeight="1">
      <c r="A10" s="478" t="s">
        <v>194</v>
      </c>
      <c r="B10" s="480" t="s">
        <v>195</v>
      </c>
      <c r="C10" s="481"/>
      <c r="D10" s="482"/>
      <c r="E10" s="486" t="s">
        <v>26</v>
      </c>
      <c r="F10" s="486" t="s">
        <v>196</v>
      </c>
      <c r="G10" s="486" t="s">
        <v>197</v>
      </c>
      <c r="H10" s="113" t="s">
        <v>198</v>
      </c>
      <c r="I10" s="486" t="s">
        <v>199</v>
      </c>
    </row>
    <row r="11" spans="1:9" s="211" customFormat="1" ht="10.5" customHeight="1">
      <c r="A11" s="479"/>
      <c r="B11" s="483"/>
      <c r="C11" s="484"/>
      <c r="D11" s="485"/>
      <c r="E11" s="486"/>
      <c r="F11" s="486"/>
      <c r="G11" s="486"/>
      <c r="H11" s="223">
        <v>44774</v>
      </c>
      <c r="I11" s="486"/>
    </row>
    <row r="12" spans="1:9" s="227" customFormat="1" ht="15" customHeight="1">
      <c r="A12" s="224">
        <v>1</v>
      </c>
      <c r="B12" s="487" t="s">
        <v>313</v>
      </c>
      <c r="C12" s="488"/>
      <c r="D12" s="489"/>
      <c r="E12" s="225">
        <v>34380</v>
      </c>
      <c r="F12" s="226">
        <v>37998</v>
      </c>
      <c r="G12" s="225" t="s">
        <v>106</v>
      </c>
      <c r="H12" s="225">
        <v>75</v>
      </c>
      <c r="I12" s="225" t="s">
        <v>201</v>
      </c>
    </row>
    <row r="13" spans="1:9" s="227" customFormat="1" ht="15" customHeight="1">
      <c r="A13" s="224">
        <v>2</v>
      </c>
      <c r="B13" s="487" t="s">
        <v>314</v>
      </c>
      <c r="C13" s="488"/>
      <c r="D13" s="489"/>
      <c r="E13" s="228">
        <v>38632</v>
      </c>
      <c r="F13" s="226">
        <v>39404</v>
      </c>
      <c r="G13" s="228" t="s">
        <v>106</v>
      </c>
      <c r="H13" s="228">
        <v>290</v>
      </c>
      <c r="I13" s="225" t="s">
        <v>201</v>
      </c>
    </row>
    <row r="14" spans="1:9" s="227" customFormat="1" ht="15" customHeight="1">
      <c r="A14" s="224">
        <v>3</v>
      </c>
      <c r="B14" s="487" t="s">
        <v>315</v>
      </c>
      <c r="C14" s="488"/>
      <c r="D14" s="489"/>
      <c r="E14" s="225">
        <v>48646</v>
      </c>
      <c r="F14" s="226">
        <v>39428</v>
      </c>
      <c r="G14" s="225" t="s">
        <v>106</v>
      </c>
      <c r="H14" s="225">
        <v>40</v>
      </c>
      <c r="I14" s="225" t="s">
        <v>201</v>
      </c>
    </row>
    <row r="15" spans="1:9" s="227" customFormat="1" ht="15" customHeight="1">
      <c r="A15" s="224">
        <v>4</v>
      </c>
      <c r="B15" s="487" t="s">
        <v>316</v>
      </c>
      <c r="C15" s="488"/>
      <c r="D15" s="489"/>
      <c r="E15" s="228">
        <v>33953</v>
      </c>
      <c r="F15" s="226">
        <v>38379</v>
      </c>
      <c r="G15" s="228" t="s">
        <v>106</v>
      </c>
      <c r="H15" s="228">
        <v>40</v>
      </c>
      <c r="I15" s="228" t="s">
        <v>201</v>
      </c>
    </row>
    <row r="16" spans="1:9" s="227" customFormat="1" ht="15" hidden="1" customHeight="1">
      <c r="A16" s="224">
        <v>5</v>
      </c>
      <c r="B16" s="487"/>
      <c r="C16" s="488"/>
      <c r="D16" s="489"/>
      <c r="E16" s="225"/>
      <c r="F16" s="226"/>
      <c r="G16" s="225"/>
      <c r="H16" s="225"/>
      <c r="I16" s="225"/>
    </row>
    <row r="17" spans="1:9" s="227" customFormat="1" ht="15" hidden="1" customHeight="1">
      <c r="A17" s="224">
        <v>6</v>
      </c>
      <c r="B17" s="487"/>
      <c r="C17" s="488"/>
      <c r="D17" s="489"/>
      <c r="E17" s="225"/>
      <c r="F17" s="226"/>
      <c r="G17" s="225"/>
      <c r="H17" s="225"/>
      <c r="I17" s="228"/>
    </row>
    <row r="18" spans="1:9" s="227" customFormat="1" ht="15" hidden="1" customHeight="1">
      <c r="A18" s="224">
        <v>7</v>
      </c>
      <c r="B18" s="487"/>
      <c r="C18" s="488"/>
      <c r="D18" s="489"/>
      <c r="E18" s="225"/>
      <c r="F18" s="226"/>
      <c r="G18" s="225"/>
      <c r="H18" s="225"/>
      <c r="I18" s="225"/>
    </row>
    <row r="19" spans="1:9" s="227" customFormat="1" ht="15" hidden="1" customHeight="1">
      <c r="A19" s="224">
        <v>8</v>
      </c>
      <c r="B19" s="487"/>
      <c r="C19" s="488"/>
      <c r="D19" s="489"/>
      <c r="E19" s="225"/>
      <c r="F19" s="226"/>
      <c r="G19" s="225"/>
      <c r="H19" s="225"/>
      <c r="I19" s="225"/>
    </row>
    <row r="20" spans="1:9" s="227" customFormat="1" ht="15" hidden="1" customHeight="1">
      <c r="A20" s="224">
        <v>9</v>
      </c>
      <c r="B20" s="487"/>
      <c r="C20" s="488"/>
      <c r="D20" s="489"/>
      <c r="E20" s="225"/>
      <c r="F20" s="226"/>
      <c r="G20" s="225"/>
      <c r="H20" s="225"/>
      <c r="I20" s="228"/>
    </row>
    <row r="21" spans="1:9" s="227" customFormat="1" ht="15" hidden="1" customHeight="1">
      <c r="A21" s="224">
        <v>10</v>
      </c>
      <c r="B21" s="487"/>
      <c r="C21" s="488"/>
      <c r="D21" s="489"/>
      <c r="E21" s="225"/>
      <c r="F21" s="226"/>
      <c r="G21" s="225"/>
      <c r="H21" s="225"/>
      <c r="I21" s="225"/>
    </row>
    <row r="22" spans="1:9" s="227" customFormat="1" ht="15" hidden="1" customHeight="1">
      <c r="A22" s="224">
        <v>11</v>
      </c>
      <c r="B22" s="487"/>
      <c r="C22" s="488"/>
      <c r="D22" s="489"/>
      <c r="E22" s="225"/>
      <c r="F22" s="226"/>
      <c r="G22" s="225"/>
      <c r="H22" s="225"/>
      <c r="I22" s="225"/>
    </row>
    <row r="23" spans="1:9" s="227" customFormat="1" ht="15" hidden="1" customHeight="1">
      <c r="A23" s="224">
        <v>12</v>
      </c>
      <c r="B23" s="487"/>
      <c r="C23" s="488"/>
      <c r="D23" s="489"/>
      <c r="E23" s="228"/>
      <c r="F23" s="226"/>
      <c r="G23" s="228"/>
      <c r="H23" s="228"/>
      <c r="I23" s="228"/>
    </row>
    <row r="24" spans="1:9" s="227" customFormat="1" ht="15" hidden="1" customHeight="1">
      <c r="A24" s="224">
        <v>13</v>
      </c>
      <c r="B24" s="487"/>
      <c r="C24" s="488"/>
      <c r="D24" s="489"/>
      <c r="E24" s="225"/>
      <c r="F24" s="226"/>
      <c r="G24" s="225"/>
      <c r="H24" s="225"/>
      <c r="I24" s="225"/>
    </row>
    <row r="25" spans="1:9" s="227" customFormat="1" ht="15" hidden="1" customHeight="1">
      <c r="A25" s="224">
        <v>14</v>
      </c>
      <c r="B25" s="487"/>
      <c r="C25" s="488"/>
      <c r="D25" s="489"/>
      <c r="E25" s="228"/>
      <c r="F25" s="226"/>
      <c r="G25" s="228"/>
      <c r="H25" s="228"/>
      <c r="I25" s="225"/>
    </row>
    <row r="26" spans="1:9" s="227" customFormat="1" ht="15" hidden="1" customHeight="1">
      <c r="A26" s="224">
        <v>15</v>
      </c>
      <c r="B26" s="487"/>
      <c r="C26" s="488"/>
      <c r="D26" s="489"/>
      <c r="E26" s="225"/>
      <c r="F26" s="226"/>
      <c r="G26" s="225"/>
      <c r="H26" s="225"/>
      <c r="I26" s="228"/>
    </row>
    <row r="27" spans="1:9" s="227" customFormat="1" ht="15" hidden="1" customHeight="1">
      <c r="A27" s="224">
        <v>16</v>
      </c>
      <c r="B27" s="487"/>
      <c r="C27" s="488"/>
      <c r="D27" s="489"/>
      <c r="E27" s="225"/>
      <c r="F27" s="226"/>
      <c r="G27" s="225"/>
      <c r="H27" s="225"/>
      <c r="I27" s="225"/>
    </row>
    <row r="28" spans="1:9" s="227" customFormat="1" ht="15" hidden="1" customHeight="1">
      <c r="A28" s="224">
        <v>17</v>
      </c>
      <c r="B28" s="487"/>
      <c r="C28" s="488"/>
      <c r="D28" s="489"/>
      <c r="E28" s="228"/>
      <c r="F28" s="226"/>
      <c r="G28" s="228"/>
      <c r="H28" s="228"/>
      <c r="I28" s="225"/>
    </row>
    <row r="29" spans="1:9" s="227" customFormat="1" ht="15" hidden="1" customHeight="1">
      <c r="A29" s="224">
        <v>18</v>
      </c>
      <c r="B29" s="487"/>
      <c r="C29" s="488"/>
      <c r="D29" s="489"/>
      <c r="E29" s="228"/>
      <c r="F29" s="226"/>
      <c r="G29" s="228"/>
      <c r="H29" s="228"/>
      <c r="I29" s="228"/>
    </row>
    <row r="30" spans="1:9" s="227" customFormat="1" ht="15" hidden="1" customHeight="1">
      <c r="A30" s="224">
        <v>19</v>
      </c>
      <c r="B30" s="487"/>
      <c r="C30" s="488"/>
      <c r="D30" s="489"/>
      <c r="E30" s="225"/>
      <c r="F30" s="226"/>
      <c r="G30" s="225"/>
      <c r="H30" s="225"/>
      <c r="I30" s="225"/>
    </row>
    <row r="31" spans="1:9" s="227" customFormat="1" ht="15" hidden="1" customHeight="1">
      <c r="A31" s="224">
        <v>20</v>
      </c>
      <c r="B31" s="487"/>
      <c r="C31" s="488"/>
      <c r="D31" s="489"/>
      <c r="E31" s="228"/>
      <c r="F31" s="226"/>
      <c r="G31" s="228"/>
      <c r="H31" s="228"/>
      <c r="I31" s="228"/>
    </row>
    <row r="32" spans="1:9" s="227" customFormat="1" ht="15" hidden="1" customHeight="1">
      <c r="A32" s="224">
        <v>21</v>
      </c>
      <c r="B32" s="487"/>
      <c r="C32" s="488"/>
      <c r="D32" s="489"/>
      <c r="E32" s="225"/>
      <c r="F32" s="226"/>
      <c r="G32" s="225"/>
      <c r="H32" s="225"/>
      <c r="I32" s="225"/>
    </row>
    <row r="33" spans="1:9" s="227" customFormat="1" ht="15" hidden="1" customHeight="1">
      <c r="A33" s="224">
        <v>22</v>
      </c>
      <c r="B33" s="487"/>
      <c r="C33" s="488"/>
      <c r="D33" s="489"/>
      <c r="E33" s="228"/>
      <c r="F33" s="226"/>
      <c r="G33" s="228"/>
      <c r="H33" s="228"/>
      <c r="I33" s="228"/>
    </row>
    <row r="34" spans="1:9" s="227" customFormat="1" ht="15" hidden="1" customHeight="1">
      <c r="A34" s="224">
        <v>23</v>
      </c>
      <c r="B34" s="487"/>
      <c r="C34" s="488"/>
      <c r="D34" s="489"/>
      <c r="E34" s="225"/>
      <c r="F34" s="226"/>
      <c r="G34" s="225"/>
      <c r="H34" s="225"/>
      <c r="I34" s="228"/>
    </row>
    <row r="35" spans="1:9" s="227" customFormat="1" ht="15" hidden="1" customHeight="1">
      <c r="A35" s="224">
        <v>24</v>
      </c>
      <c r="B35" s="487"/>
      <c r="C35" s="488"/>
      <c r="D35" s="489"/>
      <c r="E35" s="228"/>
      <c r="F35" s="226"/>
      <c r="G35" s="228"/>
      <c r="H35" s="228"/>
      <c r="I35" s="228"/>
    </row>
    <row r="36" spans="1:9" s="227" customFormat="1" ht="15" hidden="1" customHeight="1">
      <c r="A36" s="224">
        <v>25</v>
      </c>
      <c r="B36" s="487"/>
      <c r="C36" s="488"/>
      <c r="D36" s="489"/>
      <c r="E36" s="228"/>
      <c r="F36" s="226"/>
      <c r="G36" s="228"/>
      <c r="H36" s="228"/>
      <c r="I36" s="228"/>
    </row>
    <row r="37" spans="1:9" s="227" customFormat="1" ht="15" hidden="1" customHeight="1">
      <c r="A37" s="224">
        <v>26</v>
      </c>
      <c r="B37" s="487"/>
      <c r="C37" s="488"/>
      <c r="D37" s="489"/>
      <c r="E37" s="225"/>
      <c r="F37" s="226"/>
      <c r="G37" s="225"/>
      <c r="H37" s="225"/>
      <c r="I37" s="225"/>
    </row>
    <row r="38" spans="1:9" s="227" customFormat="1" ht="15" hidden="1" customHeight="1">
      <c r="A38" s="224">
        <v>27</v>
      </c>
      <c r="B38" s="487"/>
      <c r="C38" s="488"/>
      <c r="D38" s="489"/>
      <c r="E38" s="225"/>
      <c r="F38" s="226"/>
      <c r="G38" s="225"/>
      <c r="H38" s="225"/>
      <c r="I38" s="225"/>
    </row>
    <row r="39" spans="1:9" s="227" customFormat="1" ht="15" hidden="1" customHeight="1">
      <c r="A39" s="224">
        <v>28</v>
      </c>
      <c r="B39" s="487"/>
      <c r="C39" s="488"/>
      <c r="D39" s="489"/>
      <c r="E39" s="225"/>
      <c r="F39" s="226"/>
      <c r="G39" s="225"/>
      <c r="H39" s="225"/>
      <c r="I39" s="225"/>
    </row>
    <row r="40" spans="1:9" s="227" customFormat="1" ht="15" hidden="1" customHeight="1">
      <c r="A40" s="224">
        <v>29</v>
      </c>
      <c r="B40" s="487"/>
      <c r="C40" s="488"/>
      <c r="D40" s="489"/>
      <c r="E40" s="228"/>
      <c r="F40" s="226"/>
      <c r="G40" s="228"/>
      <c r="H40" s="228"/>
      <c r="I40" s="225"/>
    </row>
    <row r="41" spans="1:9" s="227" customFormat="1" ht="15" hidden="1" customHeight="1">
      <c r="A41" s="224">
        <v>30</v>
      </c>
      <c r="B41" s="487"/>
      <c r="C41" s="488"/>
      <c r="D41" s="489"/>
      <c r="E41" s="225"/>
      <c r="F41" s="226"/>
      <c r="G41" s="225"/>
      <c r="H41" s="225"/>
      <c r="I41" s="225"/>
    </row>
    <row r="42" spans="1:9" s="227" customFormat="1" ht="15" hidden="1" customHeight="1">
      <c r="A42" s="224">
        <v>31</v>
      </c>
      <c r="B42" s="487"/>
      <c r="C42" s="488"/>
      <c r="D42" s="489"/>
      <c r="E42" s="228"/>
      <c r="F42" s="226"/>
      <c r="G42" s="228"/>
      <c r="H42" s="228"/>
      <c r="I42" s="228"/>
    </row>
    <row r="43" spans="1:9" s="227" customFormat="1" ht="15" hidden="1" customHeight="1">
      <c r="A43" s="224">
        <v>32</v>
      </c>
      <c r="B43" s="487"/>
      <c r="C43" s="488"/>
      <c r="D43" s="489"/>
      <c r="E43" s="225"/>
      <c r="F43" s="226"/>
      <c r="G43" s="225"/>
      <c r="H43" s="225"/>
      <c r="I43" s="225"/>
    </row>
    <row r="44" spans="1:9" s="227" customFormat="1" ht="15" hidden="1" customHeight="1">
      <c r="A44" s="224">
        <v>33</v>
      </c>
      <c r="B44" s="487"/>
      <c r="C44" s="488"/>
      <c r="D44" s="489"/>
      <c r="E44" s="225"/>
      <c r="F44" s="226"/>
      <c r="G44" s="225"/>
      <c r="H44" s="225"/>
      <c r="I44" s="228"/>
    </row>
    <row r="45" spans="1:9" s="227" customFormat="1" ht="15" hidden="1" customHeight="1">
      <c r="A45" s="224">
        <v>34</v>
      </c>
      <c r="B45" s="487"/>
      <c r="C45" s="488"/>
      <c r="D45" s="489"/>
      <c r="E45" s="225"/>
      <c r="F45" s="226"/>
      <c r="G45" s="225"/>
      <c r="H45" s="225"/>
      <c r="I45" s="225"/>
    </row>
    <row r="46" spans="1:9" s="227" customFormat="1" ht="15" hidden="1" customHeight="1">
      <c r="A46" s="224">
        <v>35</v>
      </c>
      <c r="B46" s="487"/>
      <c r="C46" s="488"/>
      <c r="D46" s="489"/>
      <c r="E46" s="228"/>
      <c r="F46" s="226"/>
      <c r="G46" s="228"/>
      <c r="H46" s="228"/>
      <c r="I46" s="225"/>
    </row>
    <row r="47" spans="1:9" s="227" customFormat="1" ht="15" hidden="1" customHeight="1">
      <c r="A47" s="224">
        <v>36</v>
      </c>
      <c r="B47" s="487"/>
      <c r="C47" s="488"/>
      <c r="D47" s="489"/>
      <c r="E47" s="225"/>
      <c r="F47" s="226"/>
      <c r="G47" s="225"/>
      <c r="H47" s="225"/>
      <c r="I47" s="228"/>
    </row>
    <row r="48" spans="1:9" s="227" customFormat="1" ht="15" hidden="1" customHeight="1">
      <c r="A48" s="224">
        <v>37</v>
      </c>
      <c r="B48" s="487"/>
      <c r="C48" s="488"/>
      <c r="D48" s="489"/>
      <c r="E48" s="228"/>
      <c r="F48" s="226"/>
      <c r="G48" s="228"/>
      <c r="H48" s="228"/>
      <c r="I48" s="225"/>
    </row>
    <row r="49" spans="1:9" s="227" customFormat="1" ht="15" hidden="1" customHeight="1">
      <c r="A49" s="224">
        <v>38</v>
      </c>
      <c r="B49" s="487"/>
      <c r="C49" s="488"/>
      <c r="D49" s="489"/>
      <c r="E49" s="225"/>
      <c r="F49" s="226"/>
      <c r="G49" s="225"/>
      <c r="H49" s="225"/>
      <c r="I49" s="225"/>
    </row>
    <row r="50" spans="1:9" s="227" customFormat="1" ht="15" hidden="1" customHeight="1">
      <c r="A50" s="224">
        <v>39</v>
      </c>
      <c r="B50" s="487"/>
      <c r="C50" s="488"/>
      <c r="D50" s="489"/>
      <c r="E50" s="228"/>
      <c r="F50" s="226"/>
      <c r="G50" s="228"/>
      <c r="H50" s="228"/>
      <c r="I50" s="228"/>
    </row>
    <row r="51" spans="1:9" s="227" customFormat="1" ht="15" hidden="1" customHeight="1">
      <c r="A51" s="224">
        <v>40</v>
      </c>
      <c r="B51" s="487"/>
      <c r="C51" s="488"/>
      <c r="D51" s="489"/>
      <c r="E51" s="225"/>
      <c r="F51" s="226"/>
      <c r="G51" s="225"/>
      <c r="H51" s="225"/>
      <c r="I51" s="228"/>
    </row>
    <row r="52" spans="1:9" s="227" customFormat="1" ht="15" hidden="1" customHeight="1">
      <c r="A52" s="224">
        <v>41</v>
      </c>
      <c r="B52" s="487"/>
      <c r="C52" s="488"/>
      <c r="D52" s="489"/>
      <c r="E52" s="228"/>
      <c r="F52" s="226"/>
      <c r="G52" s="228"/>
      <c r="H52" s="228"/>
      <c r="I52" s="225"/>
    </row>
    <row r="53" spans="1:9" s="227" customFormat="1" ht="15" hidden="1" customHeight="1">
      <c r="A53" s="224">
        <v>42</v>
      </c>
      <c r="B53" s="487"/>
      <c r="C53" s="488"/>
      <c r="D53" s="489"/>
      <c r="E53" s="228"/>
      <c r="F53" s="226"/>
      <c r="G53" s="228"/>
      <c r="H53" s="228"/>
      <c r="I53" s="228"/>
    </row>
    <row r="54" spans="1:9" s="227" customFormat="1" ht="15" hidden="1" customHeight="1">
      <c r="A54" s="224">
        <v>43</v>
      </c>
      <c r="B54" s="487"/>
      <c r="C54" s="488"/>
      <c r="D54" s="489"/>
      <c r="E54" s="225"/>
      <c r="F54" s="226"/>
      <c r="G54" s="225"/>
      <c r="H54" s="225"/>
      <c r="I54" s="225"/>
    </row>
    <row r="55" spans="1:9" s="227" customFormat="1" ht="15" hidden="1" customHeight="1">
      <c r="A55" s="224">
        <v>44</v>
      </c>
      <c r="B55" s="487"/>
      <c r="C55" s="488"/>
      <c r="D55" s="489"/>
      <c r="E55" s="225"/>
      <c r="F55" s="226"/>
      <c r="G55" s="225"/>
      <c r="H55" s="225"/>
      <c r="I55" s="228"/>
    </row>
    <row r="56" spans="1:9" s="227" customFormat="1" ht="15" hidden="1" customHeight="1">
      <c r="A56" s="224">
        <v>45</v>
      </c>
      <c r="B56" s="487"/>
      <c r="C56" s="488"/>
      <c r="D56" s="489"/>
      <c r="E56" s="228"/>
      <c r="F56" s="226"/>
      <c r="G56" s="228"/>
      <c r="H56" s="228"/>
      <c r="I56" s="228"/>
    </row>
    <row r="57" spans="1:9" s="227" customFormat="1" ht="15" hidden="1" customHeight="1">
      <c r="A57" s="224">
        <v>46</v>
      </c>
      <c r="B57" s="487"/>
      <c r="C57" s="488"/>
      <c r="D57" s="489"/>
      <c r="E57" s="225"/>
      <c r="F57" s="226"/>
      <c r="G57" s="225"/>
      <c r="H57" s="225"/>
      <c r="I57" s="225"/>
    </row>
    <row r="58" spans="1:9" s="227" customFormat="1" ht="15" hidden="1" customHeight="1">
      <c r="A58" s="224">
        <v>47</v>
      </c>
      <c r="B58" s="487"/>
      <c r="C58" s="488"/>
      <c r="D58" s="489"/>
      <c r="E58" s="225"/>
      <c r="F58" s="226"/>
      <c r="G58" s="225"/>
      <c r="H58" s="225"/>
      <c r="I58" s="228"/>
    </row>
    <row r="59" spans="1:9" s="227" customFormat="1" ht="15" hidden="1" customHeight="1">
      <c r="A59" s="224">
        <v>48</v>
      </c>
      <c r="B59" s="487"/>
      <c r="C59" s="488"/>
      <c r="D59" s="489"/>
      <c r="E59" s="228"/>
      <c r="F59" s="226"/>
      <c r="G59" s="228"/>
      <c r="H59" s="228"/>
      <c r="I59" s="225"/>
    </row>
    <row r="60" spans="1:9" s="227" customFormat="1" ht="15" hidden="1" customHeight="1">
      <c r="A60" s="224">
        <v>49</v>
      </c>
      <c r="B60" s="487"/>
      <c r="C60" s="488"/>
      <c r="D60" s="489"/>
      <c r="E60" s="225"/>
      <c r="F60" s="226"/>
      <c r="G60" s="225"/>
      <c r="H60" s="225"/>
      <c r="I60" s="228"/>
    </row>
    <row r="61" spans="1:9" s="227" customFormat="1" ht="15" hidden="1" customHeight="1">
      <c r="A61" s="224">
        <v>50</v>
      </c>
      <c r="B61" s="487"/>
      <c r="C61" s="488"/>
      <c r="D61" s="489"/>
      <c r="E61" s="228"/>
      <c r="F61" s="226"/>
      <c r="G61" s="228"/>
      <c r="H61" s="228"/>
      <c r="I61" s="228"/>
    </row>
    <row r="62" spans="1:9" s="227" customFormat="1" ht="15" hidden="1" customHeight="1">
      <c r="A62" s="224">
        <v>51</v>
      </c>
      <c r="B62" s="487"/>
      <c r="C62" s="488"/>
      <c r="D62" s="489"/>
      <c r="E62" s="228"/>
      <c r="F62" s="226"/>
      <c r="G62" s="228"/>
      <c r="H62" s="228"/>
      <c r="I62" s="228"/>
    </row>
    <row r="63" spans="1:9" s="227" customFormat="1" ht="15" hidden="1" customHeight="1">
      <c r="A63" s="224">
        <v>52</v>
      </c>
      <c r="B63" s="487"/>
      <c r="C63" s="488"/>
      <c r="D63" s="489"/>
      <c r="E63" s="225"/>
      <c r="F63" s="226"/>
      <c r="G63" s="225"/>
      <c r="H63" s="225"/>
      <c r="I63" s="228"/>
    </row>
    <row r="64" spans="1:9" s="227" customFormat="1" ht="15" hidden="1" customHeight="1">
      <c r="A64" s="224">
        <v>53</v>
      </c>
      <c r="B64" s="487"/>
      <c r="C64" s="488"/>
      <c r="D64" s="489"/>
      <c r="E64" s="228"/>
      <c r="F64" s="226"/>
      <c r="G64" s="228"/>
      <c r="H64" s="228"/>
      <c r="I64" s="228"/>
    </row>
    <row r="65" spans="1:9" s="227" customFormat="1" ht="15" hidden="1" customHeight="1">
      <c r="A65" s="224">
        <v>54</v>
      </c>
      <c r="B65" s="487"/>
      <c r="C65" s="488"/>
      <c r="D65" s="489"/>
      <c r="E65" s="225"/>
      <c r="F65" s="226"/>
      <c r="G65" s="225"/>
      <c r="H65" s="225"/>
      <c r="I65" s="225"/>
    </row>
    <row r="66" spans="1:9" s="227" customFormat="1" ht="15" hidden="1" customHeight="1">
      <c r="A66" s="224">
        <v>55</v>
      </c>
      <c r="B66" s="487"/>
      <c r="C66" s="488"/>
      <c r="D66" s="489"/>
      <c r="E66" s="225"/>
      <c r="F66" s="226"/>
      <c r="G66" s="225"/>
      <c r="H66" s="225"/>
      <c r="I66" s="228"/>
    </row>
    <row r="67" spans="1:9" s="227" customFormat="1" ht="15" hidden="1" customHeight="1">
      <c r="A67" s="224">
        <v>56</v>
      </c>
      <c r="B67" s="487"/>
      <c r="C67" s="488"/>
      <c r="D67" s="489"/>
      <c r="E67" s="228"/>
      <c r="F67" s="226"/>
      <c r="G67" s="228"/>
      <c r="H67" s="228"/>
      <c r="I67" s="225"/>
    </row>
    <row r="68" spans="1:9" s="227" customFormat="1" ht="15" hidden="1" customHeight="1">
      <c r="A68" s="224">
        <v>57</v>
      </c>
      <c r="B68" s="487"/>
      <c r="C68" s="488"/>
      <c r="D68" s="489"/>
      <c r="E68" s="225"/>
      <c r="F68" s="226"/>
      <c r="G68" s="225"/>
      <c r="H68" s="225"/>
      <c r="I68" s="228"/>
    </row>
    <row r="69" spans="1:9" s="227" customFormat="1" ht="15" hidden="1" customHeight="1">
      <c r="A69" s="224">
        <v>58</v>
      </c>
      <c r="B69" s="487"/>
      <c r="C69" s="488"/>
      <c r="D69" s="489"/>
      <c r="E69" s="228"/>
      <c r="F69" s="226"/>
      <c r="G69" s="228"/>
      <c r="H69" s="228"/>
      <c r="I69" s="228"/>
    </row>
    <row r="70" spans="1:9" s="227" customFormat="1" ht="15" hidden="1" customHeight="1">
      <c r="A70" s="224">
        <v>59</v>
      </c>
      <c r="B70" s="487"/>
      <c r="C70" s="488"/>
      <c r="D70" s="489"/>
      <c r="E70" s="228"/>
      <c r="F70" s="226"/>
      <c r="G70" s="228"/>
      <c r="H70" s="228"/>
      <c r="I70" s="228"/>
    </row>
    <row r="71" spans="1:9" s="227" customFormat="1" ht="15" hidden="1" customHeight="1">
      <c r="A71" s="224">
        <v>60</v>
      </c>
      <c r="B71" s="487"/>
      <c r="C71" s="488"/>
      <c r="D71" s="489"/>
      <c r="E71" s="225"/>
      <c r="F71" s="226"/>
      <c r="G71" s="225"/>
      <c r="H71" s="225"/>
      <c r="I71" s="228"/>
    </row>
    <row r="72" spans="1:9" s="227" customFormat="1" ht="15" hidden="1" customHeight="1">
      <c r="A72" s="224">
        <v>61</v>
      </c>
      <c r="B72" s="487"/>
      <c r="C72" s="488"/>
      <c r="D72" s="489"/>
      <c r="E72" s="228"/>
      <c r="F72" s="226"/>
      <c r="G72" s="228"/>
      <c r="H72" s="228"/>
      <c r="I72" s="228"/>
    </row>
    <row r="73" spans="1:9" s="227" customFormat="1" ht="15" hidden="1" customHeight="1">
      <c r="A73" s="224">
        <v>62</v>
      </c>
      <c r="B73" s="487"/>
      <c r="C73" s="488"/>
      <c r="D73" s="489"/>
      <c r="E73" s="225"/>
      <c r="F73" s="226"/>
      <c r="G73" s="225"/>
      <c r="H73" s="225"/>
      <c r="I73" s="225"/>
    </row>
    <row r="74" spans="1:9" s="227" customFormat="1" ht="15" hidden="1" customHeight="1">
      <c r="A74" s="224">
        <v>63</v>
      </c>
      <c r="B74" s="487"/>
      <c r="C74" s="488"/>
      <c r="D74" s="489"/>
      <c r="E74" s="225"/>
      <c r="F74" s="226"/>
      <c r="G74" s="225"/>
      <c r="H74" s="225"/>
      <c r="I74" s="228"/>
    </row>
    <row r="75" spans="1:9" s="227" customFormat="1" ht="15" hidden="1" customHeight="1">
      <c r="A75" s="224">
        <v>64</v>
      </c>
      <c r="B75" s="487"/>
      <c r="C75" s="488"/>
      <c r="D75" s="489"/>
      <c r="E75" s="228"/>
      <c r="F75" s="226"/>
      <c r="G75" s="228"/>
      <c r="H75" s="228"/>
      <c r="I75" s="225"/>
    </row>
    <row r="76" spans="1:9" s="227" customFormat="1" ht="15" hidden="1" customHeight="1">
      <c r="A76" s="224">
        <v>65</v>
      </c>
      <c r="B76" s="487"/>
      <c r="C76" s="488"/>
      <c r="D76" s="489"/>
      <c r="E76" s="225"/>
      <c r="F76" s="226"/>
      <c r="G76" s="225"/>
      <c r="H76" s="225"/>
      <c r="I76" s="228"/>
    </row>
    <row r="77" spans="1:9" s="227" customFormat="1" ht="15" hidden="1" customHeight="1">
      <c r="A77" s="224">
        <v>66</v>
      </c>
      <c r="B77" s="487"/>
      <c r="C77" s="488"/>
      <c r="D77" s="489"/>
      <c r="E77" s="228"/>
      <c r="F77" s="226"/>
      <c r="G77" s="228"/>
      <c r="H77" s="228"/>
      <c r="I77" s="228"/>
    </row>
    <row r="78" spans="1:9" s="227" customFormat="1" ht="15" hidden="1" customHeight="1">
      <c r="A78" s="224">
        <v>67</v>
      </c>
      <c r="B78" s="487"/>
      <c r="C78" s="488"/>
      <c r="D78" s="489"/>
      <c r="E78" s="228"/>
      <c r="F78" s="226"/>
      <c r="G78" s="228"/>
      <c r="H78" s="228"/>
      <c r="I78" s="228"/>
    </row>
    <row r="79" spans="1:9" s="227" customFormat="1" ht="15" hidden="1" customHeight="1">
      <c r="A79" s="224">
        <v>68</v>
      </c>
      <c r="B79" s="487"/>
      <c r="C79" s="488"/>
      <c r="D79" s="489"/>
      <c r="E79" s="225"/>
      <c r="F79" s="226"/>
      <c r="G79" s="225"/>
      <c r="H79" s="225"/>
      <c r="I79" s="225"/>
    </row>
    <row r="80" spans="1:9" s="229" customFormat="1" ht="15" hidden="1" customHeight="1">
      <c r="A80" s="224">
        <v>69</v>
      </c>
      <c r="B80" s="487"/>
      <c r="C80" s="488"/>
      <c r="D80" s="489"/>
      <c r="E80" s="225"/>
      <c r="F80" s="226"/>
      <c r="G80" s="225"/>
      <c r="H80" s="225"/>
      <c r="I80" s="225"/>
    </row>
    <row r="81" spans="1:9" s="229" customFormat="1" ht="15" hidden="1" customHeight="1">
      <c r="A81" s="224">
        <v>70</v>
      </c>
      <c r="B81" s="487"/>
      <c r="C81" s="488"/>
      <c r="D81" s="489"/>
      <c r="E81" s="225"/>
      <c r="F81" s="226"/>
      <c r="G81" s="225"/>
      <c r="H81" s="225"/>
      <c r="I81" s="228"/>
    </row>
    <row r="82" spans="1:9" s="229" customFormat="1" ht="15" hidden="1" customHeight="1">
      <c r="A82" s="224">
        <v>71</v>
      </c>
      <c r="B82" s="487"/>
      <c r="C82" s="488"/>
      <c r="D82" s="489"/>
      <c r="E82" s="225"/>
      <c r="F82" s="226"/>
      <c r="G82" s="225"/>
      <c r="H82" s="225"/>
      <c r="I82" s="225"/>
    </row>
    <row r="83" spans="1:9" s="229" customFormat="1" ht="15" hidden="1" customHeight="1">
      <c r="A83" s="224">
        <v>72</v>
      </c>
      <c r="B83" s="487"/>
      <c r="C83" s="488"/>
      <c r="D83" s="489"/>
      <c r="E83" s="225"/>
      <c r="F83" s="226"/>
      <c r="G83" s="225"/>
      <c r="H83" s="225"/>
      <c r="I83" s="225"/>
    </row>
    <row r="84" spans="1:9" s="229" customFormat="1" ht="15" hidden="1" customHeight="1">
      <c r="A84" s="224">
        <v>73</v>
      </c>
      <c r="B84" s="487"/>
      <c r="C84" s="488"/>
      <c r="D84" s="489"/>
      <c r="E84" s="228"/>
      <c r="F84" s="226"/>
      <c r="G84" s="228"/>
      <c r="H84" s="228"/>
      <c r="I84" s="225"/>
    </row>
    <row r="85" spans="1:9" s="229" customFormat="1" ht="15" hidden="1" customHeight="1">
      <c r="A85" s="224">
        <v>74</v>
      </c>
      <c r="B85" s="487"/>
      <c r="C85" s="488"/>
      <c r="D85" s="489"/>
      <c r="E85" s="228"/>
      <c r="F85" s="226"/>
      <c r="G85" s="228"/>
      <c r="H85" s="228"/>
      <c r="I85" s="225"/>
    </row>
    <row r="86" spans="1:9" s="229" customFormat="1" ht="15" hidden="1" customHeight="1">
      <c r="A86" s="224">
        <v>75</v>
      </c>
      <c r="B86" s="487"/>
      <c r="C86" s="488"/>
      <c r="D86" s="489"/>
      <c r="E86" s="225"/>
      <c r="F86" s="226"/>
      <c r="G86" s="225"/>
      <c r="H86" s="225"/>
      <c r="I86" s="225"/>
    </row>
    <row r="87" spans="1:9" s="229" customFormat="1" ht="15" hidden="1" customHeight="1">
      <c r="A87" s="224">
        <v>76</v>
      </c>
      <c r="B87" s="487"/>
      <c r="C87" s="488"/>
      <c r="D87" s="489"/>
      <c r="E87" s="225"/>
      <c r="F87" s="226"/>
      <c r="G87" s="225"/>
      <c r="H87" s="225"/>
      <c r="I87" s="228"/>
    </row>
    <row r="88" spans="1:9" s="229" customFormat="1" ht="15" hidden="1" customHeight="1">
      <c r="A88" s="224">
        <v>77</v>
      </c>
      <c r="B88" s="487"/>
      <c r="C88" s="488"/>
      <c r="D88" s="489"/>
      <c r="E88" s="225"/>
      <c r="F88" s="226"/>
      <c r="G88" s="225"/>
      <c r="H88" s="225"/>
      <c r="I88" s="225"/>
    </row>
    <row r="89" spans="1:9" s="229" customFormat="1" ht="15" hidden="1" customHeight="1">
      <c r="A89" s="224">
        <v>78</v>
      </c>
      <c r="B89" s="487"/>
      <c r="C89" s="488"/>
      <c r="D89" s="489"/>
      <c r="E89" s="225"/>
      <c r="F89" s="226"/>
      <c r="G89" s="225"/>
      <c r="H89" s="225"/>
      <c r="I89" s="225"/>
    </row>
    <row r="90" spans="1:9" s="229" customFormat="1" ht="15" hidden="1" customHeight="1">
      <c r="A90" s="224">
        <v>79</v>
      </c>
      <c r="B90" s="487"/>
      <c r="C90" s="488"/>
      <c r="D90" s="489"/>
      <c r="E90" s="228"/>
      <c r="F90" s="226"/>
      <c r="G90" s="228"/>
      <c r="H90" s="228"/>
      <c r="I90" s="225"/>
    </row>
    <row r="91" spans="1:9" s="229" customFormat="1" ht="15" hidden="1" customHeight="1">
      <c r="A91" s="224">
        <v>80</v>
      </c>
      <c r="B91" s="487"/>
      <c r="C91" s="488"/>
      <c r="D91" s="489"/>
      <c r="E91" s="228"/>
      <c r="F91" s="226"/>
      <c r="G91" s="228"/>
      <c r="H91" s="228"/>
      <c r="I91" s="225"/>
    </row>
    <row r="92" spans="1:9" ht="5.25" customHeight="1">
      <c r="A92" s="230"/>
      <c r="B92" s="3"/>
      <c r="C92" s="3"/>
      <c r="D92" s="2"/>
      <c r="E92" s="172"/>
      <c r="F92" s="172"/>
      <c r="G92" s="172"/>
      <c r="H92" s="172"/>
      <c r="I92" s="172"/>
    </row>
    <row r="93" spans="1:9" s="234" customFormat="1" ht="10.5" customHeight="1">
      <c r="A93" s="231"/>
      <c r="B93" s="232"/>
      <c r="C93" s="232"/>
      <c r="D93" s="232"/>
      <c r="E93" s="232"/>
      <c r="F93" s="233"/>
      <c r="G93" s="425" t="s">
        <v>0</v>
      </c>
      <c r="H93" s="426"/>
      <c r="I93" s="427"/>
    </row>
    <row r="94" spans="1:9" s="234" customFormat="1" ht="10.5" customHeight="1">
      <c r="A94" s="235"/>
      <c r="B94" s="235"/>
      <c r="C94" s="235"/>
      <c r="D94" s="235"/>
      <c r="E94" s="235"/>
      <c r="F94" s="236"/>
      <c r="G94" s="491"/>
      <c r="H94" s="493" t="s">
        <v>118</v>
      </c>
      <c r="I94" s="494"/>
    </row>
    <row r="95" spans="1:9" s="234" customFormat="1" ht="10.5" customHeight="1">
      <c r="A95" s="235"/>
      <c r="B95" s="235"/>
      <c r="C95" s="235"/>
      <c r="D95" s="235"/>
      <c r="E95" s="235"/>
      <c r="F95" s="236"/>
      <c r="G95" s="492"/>
      <c r="H95" s="495"/>
      <c r="I95" s="496"/>
    </row>
    <row r="96" spans="1:9" s="234" customFormat="1" ht="10.5" customHeight="1">
      <c r="A96" s="237"/>
      <c r="B96" s="238"/>
      <c r="C96" s="238"/>
      <c r="D96" s="238"/>
      <c r="E96" s="238"/>
      <c r="F96" s="233"/>
      <c r="G96" s="239" t="s">
        <v>1</v>
      </c>
      <c r="H96" s="454" t="s">
        <v>104</v>
      </c>
      <c r="I96" s="455"/>
    </row>
    <row r="97" spans="1:9" ht="12.75" customHeight="1">
      <c r="A97" s="240"/>
      <c r="B97" s="241"/>
      <c r="C97" s="241"/>
      <c r="D97" s="241"/>
      <c r="E97" s="242"/>
      <c r="F97" s="242"/>
      <c r="G97" s="242"/>
      <c r="H97" s="242"/>
      <c r="I97" s="242"/>
    </row>
    <row r="98" spans="1:9" s="1" customFormat="1">
      <c r="A98" s="490"/>
      <c r="B98" s="490"/>
      <c r="C98" s="490"/>
      <c r="D98" s="490"/>
      <c r="E98" s="490"/>
      <c r="F98" s="490"/>
      <c r="G98" s="490"/>
      <c r="H98" s="490"/>
      <c r="I98" s="490"/>
    </row>
    <row r="99" spans="1:9" s="1" customFormat="1">
      <c r="A99" s="490"/>
      <c r="B99" s="490"/>
      <c r="C99" s="490"/>
      <c r="D99" s="490"/>
      <c r="E99" s="490"/>
      <c r="F99" s="490"/>
      <c r="G99" s="490"/>
      <c r="H99" s="490"/>
      <c r="I99" s="490"/>
    </row>
    <row r="101" spans="1:9">
      <c r="A101" s="243"/>
      <c r="B101" s="244"/>
      <c r="C101" s="244"/>
    </row>
    <row r="102" spans="1:9">
      <c r="A102" s="243"/>
      <c r="B102" s="244"/>
      <c r="C102" s="244"/>
      <c r="G102" s="172"/>
    </row>
    <row r="103" spans="1:9">
      <c r="A103" s="243"/>
      <c r="B103" s="244"/>
      <c r="C103" s="244"/>
      <c r="G103" s="172"/>
    </row>
    <row r="104" spans="1:9">
      <c r="A104" s="243"/>
      <c r="B104" s="244"/>
      <c r="C104" s="244"/>
      <c r="G104" s="172"/>
    </row>
    <row r="105" spans="1:9">
      <c r="A105" s="243"/>
      <c r="B105" s="244"/>
      <c r="C105" s="244"/>
      <c r="G105" s="172"/>
    </row>
    <row r="106" spans="1:9">
      <c r="A106" s="243"/>
      <c r="B106" s="244"/>
      <c r="C106" s="244"/>
      <c r="G106" s="172"/>
    </row>
    <row r="107" spans="1:9">
      <c r="A107" s="243"/>
      <c r="B107" s="244"/>
      <c r="C107" s="244"/>
      <c r="G107" s="172"/>
    </row>
    <row r="108" spans="1:9">
      <c r="A108" s="243"/>
      <c r="B108" s="244"/>
      <c r="C108" s="244"/>
      <c r="G108" s="172"/>
    </row>
    <row r="109" spans="1:9">
      <c r="A109" s="243"/>
      <c r="B109" s="244"/>
      <c r="C109" s="244"/>
      <c r="G109" s="172"/>
    </row>
    <row r="110" spans="1:9">
      <c r="A110" s="243"/>
      <c r="B110" s="244"/>
      <c r="C110" s="244"/>
      <c r="G110" s="172"/>
    </row>
    <row r="111" spans="1:9">
      <c r="A111" s="243"/>
      <c r="B111" s="244"/>
      <c r="C111" s="244"/>
      <c r="G111" s="172"/>
    </row>
    <row r="112" spans="1:9">
      <c r="A112" s="243"/>
      <c r="B112" s="244"/>
      <c r="C112" s="244"/>
      <c r="G112" s="172"/>
    </row>
    <row r="113" spans="1:7">
      <c r="A113" s="243"/>
      <c r="B113" s="244"/>
      <c r="C113" s="244"/>
      <c r="G113" s="172"/>
    </row>
    <row r="114" spans="1:7">
      <c r="A114" s="243"/>
      <c r="B114" s="244"/>
      <c r="C114" s="244"/>
      <c r="G114" s="172"/>
    </row>
    <row r="115" spans="1:7">
      <c r="A115" s="243"/>
      <c r="B115" s="244"/>
      <c r="C115" s="244"/>
      <c r="G115" s="172"/>
    </row>
    <row r="116" spans="1:7">
      <c r="A116" s="243"/>
      <c r="B116" s="244"/>
      <c r="C116" s="244"/>
      <c r="G116" s="172"/>
    </row>
    <row r="117" spans="1:7">
      <c r="A117" s="243"/>
      <c r="B117" s="244"/>
      <c r="C117" s="244"/>
      <c r="G117" s="172"/>
    </row>
    <row r="118" spans="1:7">
      <c r="A118" s="243"/>
      <c r="B118" s="244"/>
      <c r="C118" s="244"/>
      <c r="G118" s="172"/>
    </row>
    <row r="119" spans="1:7">
      <c r="A119" s="243"/>
      <c r="B119" s="244"/>
      <c r="C119" s="244"/>
      <c r="G119" s="172"/>
    </row>
    <row r="120" spans="1:7">
      <c r="A120" s="243"/>
      <c r="B120" s="244"/>
      <c r="C120" s="244"/>
      <c r="G120" s="172"/>
    </row>
    <row r="121" spans="1:7">
      <c r="A121" s="243"/>
      <c r="B121" s="244"/>
      <c r="C121" s="244"/>
      <c r="G121" s="172"/>
    </row>
    <row r="122" spans="1:7">
      <c r="A122" s="243"/>
      <c r="B122" s="244"/>
      <c r="C122" s="244"/>
      <c r="G122" s="172"/>
    </row>
    <row r="123" spans="1:7">
      <c r="A123" s="243"/>
      <c r="B123" s="244"/>
      <c r="C123" s="244"/>
      <c r="G123" s="172"/>
    </row>
    <row r="124" spans="1:7">
      <c r="A124" s="243"/>
      <c r="B124" s="244"/>
      <c r="C124" s="244"/>
      <c r="G124" s="172"/>
    </row>
    <row r="125" spans="1:7">
      <c r="A125" s="243"/>
      <c r="B125" s="244"/>
      <c r="C125" s="244"/>
      <c r="G125" s="172"/>
    </row>
    <row r="126" spans="1:7">
      <c r="A126" s="243"/>
      <c r="B126" s="244"/>
      <c r="C126" s="244"/>
      <c r="G126" s="172"/>
    </row>
    <row r="127" spans="1:7">
      <c r="A127" s="243"/>
      <c r="B127" s="244"/>
      <c r="C127" s="244"/>
      <c r="G127" s="172"/>
    </row>
    <row r="128" spans="1:7">
      <c r="A128" s="243"/>
      <c r="B128" s="244"/>
      <c r="C128" s="244"/>
      <c r="G128" s="172"/>
    </row>
    <row r="129" spans="1:7">
      <c r="A129" s="243"/>
      <c r="B129" s="244"/>
      <c r="C129" s="244"/>
      <c r="G129" s="172"/>
    </row>
    <row r="130" spans="1:7">
      <c r="A130" s="243"/>
      <c r="B130" s="244"/>
      <c r="C130" s="244"/>
      <c r="G130" s="172"/>
    </row>
    <row r="131" spans="1:7">
      <c r="A131" s="243"/>
      <c r="B131" s="244"/>
      <c r="C131" s="244"/>
      <c r="G131" s="172"/>
    </row>
    <row r="132" spans="1:7">
      <c r="A132" s="243"/>
      <c r="B132" s="244"/>
      <c r="C132" s="244"/>
      <c r="G132" s="172"/>
    </row>
    <row r="133" spans="1:7">
      <c r="A133" s="243"/>
      <c r="B133" s="244"/>
      <c r="C133" s="244"/>
      <c r="G133" s="172"/>
    </row>
    <row r="134" spans="1:7">
      <c r="A134" s="243"/>
      <c r="B134" s="244"/>
      <c r="C134" s="244"/>
      <c r="G134" s="172"/>
    </row>
    <row r="135" spans="1:7">
      <c r="A135" s="243"/>
      <c r="B135" s="244"/>
      <c r="C135" s="244"/>
      <c r="G135" s="172"/>
    </row>
    <row r="136" spans="1:7">
      <c r="A136" s="243"/>
      <c r="B136" s="244"/>
      <c r="C136" s="244"/>
      <c r="G136" s="172"/>
    </row>
    <row r="137" spans="1:7">
      <c r="A137" s="243"/>
      <c r="B137" s="244"/>
      <c r="C137" s="244"/>
      <c r="G137" s="172"/>
    </row>
    <row r="138" spans="1:7">
      <c r="A138" s="243"/>
      <c r="B138" s="244"/>
      <c r="C138" s="244"/>
      <c r="G138" s="172"/>
    </row>
    <row r="139" spans="1:7">
      <c r="A139" s="243"/>
      <c r="B139" s="244"/>
      <c r="C139" s="244"/>
      <c r="G139" s="172"/>
    </row>
    <row r="140" spans="1:7">
      <c r="A140" s="243"/>
      <c r="B140" s="244"/>
      <c r="C140" s="244"/>
      <c r="G140" s="172"/>
    </row>
    <row r="141" spans="1:7">
      <c r="A141" s="243"/>
      <c r="B141" s="244"/>
      <c r="C141" s="244"/>
      <c r="G141" s="172"/>
    </row>
    <row r="142" spans="1:7">
      <c r="A142" s="243"/>
      <c r="B142" s="244"/>
      <c r="C142" s="244"/>
      <c r="G142" s="172"/>
    </row>
    <row r="143" spans="1:7">
      <c r="A143" s="243"/>
      <c r="B143" s="244"/>
      <c r="C143" s="244"/>
      <c r="G143" s="172"/>
    </row>
    <row r="144" spans="1:7">
      <c r="A144" s="243"/>
      <c r="B144" s="244"/>
      <c r="C144" s="244"/>
      <c r="G144" s="172"/>
    </row>
    <row r="145" spans="1:7">
      <c r="A145" s="243"/>
      <c r="B145" s="244"/>
      <c r="C145" s="244"/>
      <c r="G145" s="172"/>
    </row>
    <row r="146" spans="1:7">
      <c r="A146" s="243"/>
      <c r="B146" s="244"/>
      <c r="C146" s="244"/>
      <c r="G146" s="172"/>
    </row>
    <row r="147" spans="1:7">
      <c r="A147" s="243"/>
      <c r="B147" s="244"/>
      <c r="C147" s="244"/>
      <c r="G147" s="172"/>
    </row>
    <row r="148" spans="1:7">
      <c r="A148" s="243"/>
      <c r="B148" s="244"/>
      <c r="C148" s="244"/>
      <c r="G148" s="172"/>
    </row>
    <row r="149" spans="1:7">
      <c r="A149" s="243"/>
      <c r="B149" s="244"/>
      <c r="C149" s="244"/>
      <c r="G149" s="172"/>
    </row>
    <row r="150" spans="1:7">
      <c r="A150" s="243"/>
      <c r="B150" s="244"/>
      <c r="C150" s="244"/>
      <c r="G150" s="172"/>
    </row>
    <row r="151" spans="1:7">
      <c r="A151" s="243"/>
      <c r="B151" s="244"/>
      <c r="C151" s="244"/>
      <c r="G151" s="172"/>
    </row>
    <row r="152" spans="1:7">
      <c r="A152" s="243"/>
      <c r="B152" s="244"/>
      <c r="C152" s="244"/>
      <c r="G152" s="172"/>
    </row>
    <row r="153" spans="1:7">
      <c r="A153" s="243"/>
      <c r="B153" s="244"/>
      <c r="C153" s="244"/>
      <c r="G153" s="172"/>
    </row>
    <row r="154" spans="1:7">
      <c r="A154" s="243"/>
      <c r="B154" s="244"/>
      <c r="C154" s="244"/>
      <c r="G154" s="172"/>
    </row>
    <row r="155" spans="1:7">
      <c r="A155" s="243"/>
      <c r="B155" s="244"/>
      <c r="C155" s="244"/>
      <c r="G155" s="172"/>
    </row>
    <row r="156" spans="1:7">
      <c r="A156" s="243"/>
      <c r="B156" s="244"/>
      <c r="C156" s="244"/>
      <c r="G156" s="172"/>
    </row>
    <row r="157" spans="1:7">
      <c r="A157" s="243"/>
      <c r="B157" s="244"/>
      <c r="C157" s="244"/>
      <c r="G157" s="172"/>
    </row>
    <row r="158" spans="1:7">
      <c r="A158" s="243"/>
      <c r="B158" s="244"/>
      <c r="C158" s="244"/>
      <c r="G158" s="172"/>
    </row>
    <row r="159" spans="1:7">
      <c r="A159" s="243"/>
      <c r="B159" s="244"/>
      <c r="C159" s="244"/>
      <c r="G159" s="172"/>
    </row>
    <row r="160" spans="1:7">
      <c r="A160" s="243"/>
      <c r="B160" s="244"/>
      <c r="C160" s="244"/>
      <c r="G160" s="172"/>
    </row>
    <row r="161" spans="1:7">
      <c r="A161" s="243"/>
      <c r="B161" s="244"/>
      <c r="C161" s="244"/>
      <c r="G161" s="172"/>
    </row>
    <row r="162" spans="1:7">
      <c r="A162" s="243"/>
      <c r="B162" s="244"/>
      <c r="C162" s="244"/>
      <c r="G162" s="172"/>
    </row>
    <row r="163" spans="1:7">
      <c r="A163" s="243"/>
      <c r="B163" s="244"/>
      <c r="C163" s="244"/>
      <c r="G163" s="172"/>
    </row>
    <row r="164" spans="1:7">
      <c r="A164" s="243"/>
      <c r="B164" s="244"/>
      <c r="C164" s="244"/>
      <c r="G164" s="172"/>
    </row>
    <row r="165" spans="1:7">
      <c r="A165" s="243"/>
      <c r="B165" s="244"/>
      <c r="C165" s="244"/>
      <c r="G165" s="172"/>
    </row>
    <row r="166" spans="1:7">
      <c r="A166" s="243"/>
      <c r="B166" s="244"/>
      <c r="C166" s="244"/>
      <c r="G166" s="172"/>
    </row>
    <row r="167" spans="1:7">
      <c r="A167" s="243"/>
      <c r="B167" s="244"/>
      <c r="C167" s="244"/>
      <c r="G167" s="172"/>
    </row>
    <row r="168" spans="1:7">
      <c r="A168" s="243"/>
      <c r="B168" s="244"/>
      <c r="C168" s="244"/>
      <c r="G168" s="172"/>
    </row>
    <row r="169" spans="1:7">
      <c r="A169" s="243"/>
      <c r="B169" s="244"/>
      <c r="C169" s="244"/>
      <c r="G169" s="172"/>
    </row>
    <row r="170" spans="1:7">
      <c r="A170" s="243"/>
      <c r="B170" s="244"/>
      <c r="C170" s="244"/>
      <c r="G170" s="172"/>
    </row>
    <row r="171" spans="1:7">
      <c r="A171" s="243"/>
      <c r="B171" s="244"/>
      <c r="C171" s="244"/>
      <c r="G171" s="172"/>
    </row>
    <row r="172" spans="1:7">
      <c r="A172" s="243"/>
      <c r="B172" s="244"/>
      <c r="C172" s="244"/>
      <c r="G172" s="172"/>
    </row>
    <row r="173" spans="1:7">
      <c r="A173" s="243"/>
      <c r="B173" s="244"/>
      <c r="C173" s="244"/>
      <c r="G173" s="172"/>
    </row>
    <row r="174" spans="1:7">
      <c r="A174" s="243"/>
      <c r="B174" s="244"/>
      <c r="C174" s="244"/>
      <c r="G174" s="172"/>
    </row>
    <row r="175" spans="1:7">
      <c r="A175" s="243"/>
      <c r="B175" s="244"/>
      <c r="C175" s="244"/>
      <c r="G175" s="172"/>
    </row>
    <row r="176" spans="1:7">
      <c r="A176" s="243"/>
      <c r="B176" s="244"/>
      <c r="C176" s="244"/>
      <c r="G176" s="172"/>
    </row>
    <row r="177" spans="1:7">
      <c r="A177" s="243"/>
      <c r="B177" s="244"/>
      <c r="C177" s="244"/>
      <c r="G177" s="172"/>
    </row>
    <row r="178" spans="1:7">
      <c r="A178" s="243"/>
      <c r="B178" s="244"/>
      <c r="C178" s="244"/>
      <c r="G178" s="172"/>
    </row>
    <row r="179" spans="1:7">
      <c r="A179" s="243"/>
      <c r="B179" s="244"/>
      <c r="C179" s="244"/>
      <c r="G179" s="172"/>
    </row>
    <row r="180" spans="1:7">
      <c r="A180" s="243"/>
      <c r="B180" s="244"/>
      <c r="C180" s="244"/>
      <c r="G180" s="172"/>
    </row>
    <row r="181" spans="1:7">
      <c r="A181" s="243"/>
      <c r="B181" s="244"/>
      <c r="C181" s="244"/>
      <c r="G181" s="172"/>
    </row>
    <row r="182" spans="1:7">
      <c r="A182" s="243"/>
      <c r="B182" s="244"/>
      <c r="C182" s="244"/>
      <c r="G182" s="172"/>
    </row>
    <row r="183" spans="1:7">
      <c r="A183" s="243"/>
      <c r="B183" s="244"/>
      <c r="C183" s="244"/>
      <c r="G183" s="172"/>
    </row>
    <row r="184" spans="1:7">
      <c r="A184" s="243"/>
      <c r="B184" s="244"/>
      <c r="C184" s="244"/>
      <c r="G184" s="172"/>
    </row>
    <row r="185" spans="1:7">
      <c r="A185" s="243"/>
      <c r="B185" s="244"/>
      <c r="C185" s="244"/>
      <c r="G185" s="172"/>
    </row>
    <row r="186" spans="1:7">
      <c r="A186" s="243"/>
      <c r="B186" s="244"/>
      <c r="C186" s="244"/>
      <c r="G186" s="172"/>
    </row>
    <row r="187" spans="1:7">
      <c r="A187" s="243"/>
      <c r="B187" s="244"/>
      <c r="C187" s="244"/>
      <c r="G187" s="172"/>
    </row>
    <row r="188" spans="1:7">
      <c r="A188" s="243"/>
      <c r="B188" s="244"/>
      <c r="C188" s="244"/>
      <c r="G188" s="172"/>
    </row>
    <row r="189" spans="1:7">
      <c r="A189" s="243"/>
      <c r="B189" s="244"/>
      <c r="C189" s="244"/>
      <c r="G189" s="172"/>
    </row>
    <row r="190" spans="1:7">
      <c r="A190" s="245"/>
      <c r="B190" s="2"/>
      <c r="C190" s="2"/>
      <c r="G190" s="172"/>
    </row>
    <row r="191" spans="1:7">
      <c r="A191" s="245"/>
      <c r="B191" s="2"/>
      <c r="C191" s="2"/>
      <c r="G191" s="172"/>
    </row>
    <row r="192" spans="1:7">
      <c r="A192" s="245"/>
      <c r="B192" s="2"/>
      <c r="C192" s="2"/>
      <c r="G192" s="172"/>
    </row>
    <row r="193" spans="1:7">
      <c r="A193" s="245"/>
      <c r="B193" s="2"/>
      <c r="C193" s="2"/>
      <c r="G193" s="172"/>
    </row>
    <row r="194" spans="1:7">
      <c r="A194" s="245"/>
      <c r="B194" s="2"/>
      <c r="C194" s="2"/>
      <c r="G194" s="172"/>
    </row>
    <row r="195" spans="1:7">
      <c r="A195" s="245"/>
      <c r="B195" s="2"/>
      <c r="C195" s="2"/>
      <c r="G195" s="172"/>
    </row>
    <row r="196" spans="1:7">
      <c r="A196" s="245"/>
      <c r="B196" s="2"/>
      <c r="C196" s="2"/>
      <c r="G196" s="172"/>
    </row>
    <row r="197" spans="1:7">
      <c r="A197" s="245"/>
      <c r="B197" s="2"/>
      <c r="C197" s="2"/>
      <c r="G197" s="172"/>
    </row>
    <row r="198" spans="1:7">
      <c r="A198" s="245"/>
      <c r="B198" s="2"/>
      <c r="C198" s="2"/>
      <c r="G198" s="172"/>
    </row>
    <row r="199" spans="1:7">
      <c r="A199" s="245"/>
      <c r="B199" s="2"/>
      <c r="C199" s="2"/>
      <c r="G199" s="172"/>
    </row>
    <row r="200" spans="1:7">
      <c r="A200" s="245"/>
      <c r="B200" s="2"/>
      <c r="C200" s="2"/>
      <c r="G200" s="172"/>
    </row>
    <row r="201" spans="1:7">
      <c r="A201" s="245"/>
      <c r="B201" s="2"/>
      <c r="C201" s="2"/>
      <c r="G201" s="172"/>
    </row>
    <row r="202" spans="1:7">
      <c r="A202" s="245"/>
      <c r="B202" s="2"/>
      <c r="C202" s="2"/>
      <c r="G202" s="172"/>
    </row>
    <row r="203" spans="1:7">
      <c r="A203" s="245"/>
      <c r="B203" s="2"/>
      <c r="C203" s="2"/>
      <c r="G203" s="172"/>
    </row>
    <row r="204" spans="1:7">
      <c r="A204" s="245"/>
      <c r="B204" s="2"/>
      <c r="C204" s="2"/>
      <c r="G204" s="172"/>
    </row>
    <row r="205" spans="1:7">
      <c r="A205" s="245"/>
      <c r="B205" s="2"/>
      <c r="C205" s="2"/>
      <c r="G205" s="172"/>
    </row>
    <row r="206" spans="1:7">
      <c r="A206" s="245"/>
      <c r="B206" s="2"/>
      <c r="C206" s="2"/>
      <c r="G206" s="172"/>
    </row>
    <row r="207" spans="1:7">
      <c r="A207" s="245"/>
      <c r="B207" s="2"/>
      <c r="C207" s="2"/>
      <c r="G207" s="172"/>
    </row>
    <row r="208" spans="1:7">
      <c r="A208" s="245"/>
      <c r="B208" s="2"/>
      <c r="C208" s="2"/>
      <c r="G208" s="172"/>
    </row>
    <row r="209" spans="1:7">
      <c r="A209" s="245"/>
      <c r="B209" s="2"/>
      <c r="C209" s="2"/>
      <c r="G209" s="172"/>
    </row>
    <row r="210" spans="1:7">
      <c r="A210" s="245"/>
      <c r="B210" s="2"/>
      <c r="C210" s="2"/>
      <c r="G210" s="172"/>
    </row>
    <row r="211" spans="1:7">
      <c r="A211" s="245"/>
      <c r="B211" s="2"/>
      <c r="C211" s="2"/>
      <c r="G211" s="172"/>
    </row>
    <row r="212" spans="1:7">
      <c r="A212" s="245"/>
      <c r="B212" s="2"/>
      <c r="C212" s="2"/>
      <c r="G212" s="172"/>
    </row>
    <row r="213" spans="1:7">
      <c r="A213" s="245"/>
      <c r="B213" s="2"/>
      <c r="C213" s="2"/>
      <c r="G213" s="172"/>
    </row>
    <row r="214" spans="1:7">
      <c r="A214" s="245"/>
      <c r="B214" s="2"/>
      <c r="C214" s="2"/>
      <c r="G214" s="172"/>
    </row>
    <row r="215" spans="1:7">
      <c r="A215" s="245"/>
      <c r="B215" s="2"/>
      <c r="C215" s="2"/>
      <c r="G215" s="172"/>
    </row>
    <row r="216" spans="1:7">
      <c r="A216" s="245"/>
      <c r="B216" s="2"/>
      <c r="C216" s="2"/>
      <c r="G216" s="172"/>
    </row>
    <row r="217" spans="1:7">
      <c r="A217" s="245"/>
      <c r="B217" s="2"/>
      <c r="C217" s="2"/>
      <c r="G217" s="172"/>
    </row>
    <row r="218" spans="1:7">
      <c r="A218" s="245"/>
      <c r="B218" s="2"/>
      <c r="C218" s="2"/>
      <c r="G218" s="172"/>
    </row>
    <row r="219" spans="1:7">
      <c r="A219" s="246"/>
      <c r="B219" s="233"/>
      <c r="C219" s="234"/>
      <c r="D219" s="234"/>
      <c r="G219" s="172"/>
    </row>
    <row r="220" spans="1:7">
      <c r="A220" s="246"/>
      <c r="B220" s="233"/>
      <c r="C220" s="234"/>
      <c r="D220" s="234"/>
      <c r="G220" s="172"/>
    </row>
    <row r="221" spans="1:7">
      <c r="A221" s="246"/>
      <c r="B221" s="233"/>
      <c r="C221" s="234"/>
      <c r="D221" s="234"/>
      <c r="G221" s="172"/>
    </row>
    <row r="222" spans="1:7">
      <c r="A222" s="246"/>
      <c r="B222" s="233"/>
      <c r="C222" s="234"/>
      <c r="D222" s="234"/>
      <c r="G222" s="172"/>
    </row>
    <row r="223" spans="1:7">
      <c r="A223" s="246"/>
      <c r="B223" s="233"/>
      <c r="C223" s="234"/>
      <c r="D223" s="234"/>
      <c r="G223" s="172"/>
    </row>
    <row r="224" spans="1:7">
      <c r="A224" s="246"/>
      <c r="B224" s="233"/>
      <c r="C224" s="234"/>
      <c r="D224" s="234"/>
      <c r="G224" s="172"/>
    </row>
    <row r="225" spans="1:7">
      <c r="A225" s="246"/>
      <c r="B225" s="233"/>
      <c r="C225" s="234"/>
      <c r="D225" s="234"/>
      <c r="G225" s="172"/>
    </row>
    <row r="226" spans="1:7">
      <c r="A226" s="245"/>
      <c r="B226" s="2"/>
      <c r="C226" s="2"/>
      <c r="G226" s="172"/>
    </row>
    <row r="227" spans="1:7">
      <c r="A227" s="245"/>
      <c r="B227" s="2"/>
      <c r="C227" s="2"/>
      <c r="G227" s="172"/>
    </row>
    <row r="228" spans="1:7">
      <c r="A228" s="245"/>
      <c r="B228" s="2"/>
      <c r="C228" s="2"/>
      <c r="G228" s="172"/>
    </row>
    <row r="229" spans="1:7">
      <c r="A229" s="245"/>
      <c r="B229" s="2"/>
      <c r="C229" s="2"/>
      <c r="G229" s="172"/>
    </row>
    <row r="230" spans="1:7">
      <c r="A230" s="245"/>
      <c r="B230" s="2"/>
      <c r="C230" s="2"/>
      <c r="G230" s="172"/>
    </row>
    <row r="231" spans="1:7">
      <c r="A231" s="245"/>
      <c r="B231" s="2"/>
      <c r="C231" s="2"/>
      <c r="G231" s="172"/>
    </row>
    <row r="232" spans="1:7">
      <c r="A232" s="245"/>
      <c r="B232" s="2"/>
      <c r="C232" s="2"/>
      <c r="G232" s="172"/>
    </row>
    <row r="233" spans="1:7">
      <c r="A233" s="245"/>
      <c r="B233" s="2"/>
      <c r="C233" s="2"/>
      <c r="G233" s="172"/>
    </row>
    <row r="234" spans="1:7">
      <c r="A234" s="245"/>
      <c r="B234" s="2"/>
      <c r="C234" s="2"/>
      <c r="G234" s="172"/>
    </row>
    <row r="235" spans="1:7">
      <c r="A235" s="245"/>
      <c r="B235" s="2"/>
      <c r="C235" s="2"/>
      <c r="G235" s="172"/>
    </row>
    <row r="236" spans="1:7">
      <c r="A236" s="245"/>
      <c r="B236" s="2"/>
      <c r="C236" s="2"/>
      <c r="G236" s="172"/>
    </row>
    <row r="237" spans="1:7">
      <c r="A237" s="245"/>
      <c r="B237" s="2"/>
      <c r="C237" s="2"/>
      <c r="G237" s="172"/>
    </row>
    <row r="238" spans="1:7">
      <c r="A238" s="245"/>
      <c r="B238" s="2"/>
      <c r="C238" s="2"/>
      <c r="G238" s="172"/>
    </row>
    <row r="239" spans="1:7">
      <c r="A239" s="245"/>
      <c r="B239" s="2"/>
      <c r="C239" s="2"/>
      <c r="G239" s="172"/>
    </row>
    <row r="240" spans="1:7">
      <c r="A240" s="245"/>
      <c r="B240" s="2"/>
      <c r="C240" s="2"/>
      <c r="G240" s="172"/>
    </row>
    <row r="241" spans="1:7">
      <c r="A241" s="245"/>
      <c r="B241" s="2"/>
      <c r="C241" s="2"/>
      <c r="G241" s="172"/>
    </row>
    <row r="242" spans="1:7">
      <c r="A242" s="245"/>
      <c r="B242" s="2"/>
      <c r="C242" s="2"/>
      <c r="G242" s="172"/>
    </row>
    <row r="243" spans="1:7">
      <c r="A243" s="245"/>
      <c r="B243" s="2"/>
      <c r="C243" s="2"/>
      <c r="G243" s="172"/>
    </row>
    <row r="244" spans="1:7">
      <c r="A244" s="245"/>
      <c r="B244" s="2"/>
      <c r="C244" s="2"/>
      <c r="G244" s="172"/>
    </row>
    <row r="245" spans="1:7">
      <c r="A245" s="245"/>
      <c r="B245" s="2"/>
      <c r="C245" s="2"/>
      <c r="G245" s="172"/>
    </row>
    <row r="246" spans="1:7">
      <c r="A246" s="245"/>
      <c r="B246" s="2"/>
      <c r="C246" s="2"/>
      <c r="G246" s="172"/>
    </row>
    <row r="247" spans="1:7">
      <c r="A247" s="245"/>
      <c r="B247" s="2"/>
      <c r="C247" s="2"/>
      <c r="G247" s="172"/>
    </row>
    <row r="248" spans="1:7">
      <c r="A248" s="245"/>
      <c r="B248" s="2"/>
      <c r="C248" s="2"/>
      <c r="G248" s="172"/>
    </row>
    <row r="249" spans="1:7">
      <c r="A249" s="245"/>
      <c r="B249" s="2"/>
      <c r="C249" s="2"/>
      <c r="G249" s="172"/>
    </row>
    <row r="250" spans="1:7">
      <c r="A250" s="245"/>
      <c r="B250" s="2"/>
      <c r="C250" s="2"/>
      <c r="G250" s="172"/>
    </row>
    <row r="251" spans="1:7">
      <c r="A251" s="245"/>
      <c r="B251" s="2"/>
      <c r="C251" s="2"/>
      <c r="G251" s="172"/>
    </row>
    <row r="252" spans="1:7">
      <c r="A252" s="245"/>
      <c r="B252" s="2"/>
      <c r="C252" s="2"/>
      <c r="G252" s="172"/>
    </row>
    <row r="253" spans="1:7">
      <c r="A253" s="245"/>
      <c r="B253" s="2"/>
      <c r="C253" s="2"/>
      <c r="G253" s="172"/>
    </row>
    <row r="254" spans="1:7">
      <c r="A254" s="245"/>
      <c r="B254" s="2"/>
      <c r="C254" s="2"/>
      <c r="G254" s="172"/>
    </row>
    <row r="255" spans="1:7">
      <c r="A255" s="245"/>
      <c r="B255" s="2"/>
      <c r="C255" s="2"/>
      <c r="G255" s="172"/>
    </row>
    <row r="256" spans="1:7">
      <c r="A256" s="245"/>
      <c r="B256" s="2"/>
      <c r="C256" s="2"/>
      <c r="G256" s="172"/>
    </row>
    <row r="257" spans="1:7">
      <c r="A257" s="245"/>
      <c r="B257" s="2"/>
      <c r="C257" s="2"/>
      <c r="G257" s="172"/>
    </row>
    <row r="258" spans="1:7">
      <c r="A258" s="245"/>
      <c r="B258" s="2"/>
      <c r="C258" s="2"/>
      <c r="G258" s="172"/>
    </row>
    <row r="259" spans="1:7">
      <c r="A259" s="245"/>
      <c r="B259" s="2"/>
      <c r="C259" s="2"/>
      <c r="G259" s="172"/>
    </row>
    <row r="260" spans="1:7">
      <c r="A260" s="245"/>
      <c r="B260" s="2"/>
      <c r="C260" s="2"/>
      <c r="G260" s="172"/>
    </row>
    <row r="261" spans="1:7">
      <c r="A261" s="245"/>
      <c r="B261" s="2"/>
      <c r="C261" s="2"/>
      <c r="G261" s="172"/>
    </row>
    <row r="262" spans="1:7">
      <c r="A262" s="245"/>
      <c r="B262" s="2"/>
      <c r="C262" s="2"/>
      <c r="G262" s="172"/>
    </row>
    <row r="263" spans="1:7">
      <c r="A263" s="245"/>
      <c r="B263" s="2"/>
      <c r="C263" s="2"/>
      <c r="G263" s="172"/>
    </row>
    <row r="264" spans="1:7">
      <c r="A264" s="245"/>
      <c r="B264" s="2"/>
      <c r="C264" s="2"/>
      <c r="G264" s="172"/>
    </row>
    <row r="265" spans="1:7">
      <c r="A265" s="245"/>
      <c r="B265" s="2"/>
      <c r="C265" s="2"/>
      <c r="G265" s="172"/>
    </row>
    <row r="266" spans="1:7">
      <c r="A266" s="245"/>
      <c r="B266" s="2"/>
      <c r="C266" s="2"/>
      <c r="G266" s="172"/>
    </row>
    <row r="267" spans="1:7">
      <c r="A267" s="245"/>
      <c r="B267" s="2"/>
      <c r="C267" s="2"/>
      <c r="G267" s="172"/>
    </row>
    <row r="268" spans="1:7">
      <c r="A268" s="245"/>
      <c r="B268" s="2"/>
      <c r="C268" s="2"/>
      <c r="G268" s="172"/>
    </row>
    <row r="269" spans="1:7">
      <c r="A269" s="245"/>
      <c r="B269" s="2"/>
      <c r="C269" s="2"/>
      <c r="G269" s="172"/>
    </row>
    <row r="270" spans="1:7">
      <c r="A270" s="245"/>
      <c r="B270" s="2"/>
      <c r="C270" s="2"/>
      <c r="G270" s="172"/>
    </row>
    <row r="271" spans="1:7">
      <c r="A271" s="245"/>
      <c r="B271" s="2"/>
      <c r="C271" s="2"/>
      <c r="G271" s="172"/>
    </row>
    <row r="272" spans="1:7">
      <c r="A272" s="245"/>
      <c r="B272" s="2"/>
      <c r="C272" s="2"/>
      <c r="G272" s="172"/>
    </row>
    <row r="273" spans="1:7">
      <c r="A273" s="245"/>
      <c r="B273" s="2"/>
      <c r="C273" s="2"/>
      <c r="G273" s="172"/>
    </row>
    <row r="274" spans="1:7">
      <c r="A274" s="245"/>
      <c r="B274" s="2"/>
      <c r="C274" s="2"/>
      <c r="G274" s="172"/>
    </row>
    <row r="275" spans="1:7">
      <c r="A275" s="245"/>
      <c r="B275" s="2"/>
      <c r="C275" s="2"/>
      <c r="G275" s="172"/>
    </row>
    <row r="276" spans="1:7">
      <c r="A276" s="245"/>
      <c r="B276" s="2"/>
      <c r="C276" s="2"/>
      <c r="G276" s="172"/>
    </row>
    <row r="277" spans="1:7">
      <c r="A277" s="245"/>
      <c r="B277" s="2"/>
      <c r="C277" s="2"/>
      <c r="G277" s="172"/>
    </row>
    <row r="278" spans="1:7">
      <c r="A278" s="245"/>
      <c r="B278" s="2"/>
      <c r="C278" s="2"/>
      <c r="G278" s="172"/>
    </row>
    <row r="279" spans="1:7">
      <c r="A279" s="245"/>
      <c r="B279" s="2"/>
      <c r="C279" s="2"/>
      <c r="G279" s="172"/>
    </row>
    <row r="280" spans="1:7">
      <c r="A280" s="245"/>
      <c r="B280" s="2"/>
      <c r="C280" s="2"/>
      <c r="G280" s="172"/>
    </row>
    <row r="281" spans="1:7">
      <c r="A281" s="245"/>
      <c r="B281" s="2"/>
      <c r="C281" s="2"/>
      <c r="G281" s="172"/>
    </row>
    <row r="282" spans="1:7">
      <c r="A282" s="245"/>
      <c r="B282" s="2"/>
      <c r="C282" s="2"/>
      <c r="G282" s="172"/>
    </row>
    <row r="283" spans="1:7">
      <c r="A283" s="245"/>
      <c r="B283" s="2"/>
      <c r="C283" s="2"/>
      <c r="G283" s="172"/>
    </row>
    <row r="284" spans="1:7">
      <c r="A284" s="245"/>
      <c r="B284" s="2"/>
      <c r="C284" s="2"/>
      <c r="G284" s="172"/>
    </row>
    <row r="285" spans="1:7">
      <c r="A285" s="245"/>
      <c r="B285" s="2"/>
      <c r="C285" s="2"/>
      <c r="G285" s="172"/>
    </row>
    <row r="286" spans="1:7">
      <c r="A286" s="245"/>
      <c r="B286" s="2"/>
      <c r="C286" s="2"/>
      <c r="G286" s="172"/>
    </row>
    <row r="287" spans="1:7">
      <c r="A287" s="245"/>
      <c r="B287" s="2"/>
      <c r="C287" s="2"/>
      <c r="G287" s="172"/>
    </row>
    <row r="288" spans="1:7">
      <c r="A288" s="245"/>
      <c r="B288" s="2"/>
      <c r="C288" s="2"/>
      <c r="G288" s="172"/>
    </row>
    <row r="289" spans="1:7">
      <c r="A289" s="245"/>
      <c r="B289" s="2"/>
      <c r="C289" s="2"/>
      <c r="G289" s="172"/>
    </row>
    <row r="290" spans="1:7">
      <c r="A290" s="245"/>
      <c r="B290" s="2"/>
      <c r="C290" s="2"/>
      <c r="G290" s="172"/>
    </row>
    <row r="291" spans="1:7">
      <c r="A291" s="245"/>
      <c r="B291" s="2"/>
      <c r="C291" s="2"/>
      <c r="G291" s="172"/>
    </row>
    <row r="292" spans="1:7">
      <c r="A292" s="245"/>
      <c r="B292" s="2"/>
      <c r="C292" s="2"/>
      <c r="G292" s="172"/>
    </row>
    <row r="293" spans="1:7">
      <c r="A293" s="245"/>
      <c r="B293" s="2"/>
      <c r="C293" s="2"/>
      <c r="G293" s="172"/>
    </row>
    <row r="294" spans="1:7">
      <c r="A294" s="245"/>
      <c r="B294" s="2"/>
      <c r="C294" s="2"/>
      <c r="G294" s="172"/>
    </row>
    <row r="295" spans="1:7">
      <c r="A295" s="245"/>
      <c r="B295" s="2"/>
      <c r="C295" s="2"/>
      <c r="G295" s="172"/>
    </row>
    <row r="296" spans="1:7">
      <c r="A296" s="245"/>
      <c r="B296" s="2"/>
      <c r="C296" s="2"/>
      <c r="G296" s="172"/>
    </row>
    <row r="297" spans="1:7">
      <c r="A297" s="245"/>
      <c r="B297" s="2"/>
      <c r="C297" s="2"/>
      <c r="G297" s="172"/>
    </row>
    <row r="298" spans="1:7">
      <c r="A298" s="245"/>
      <c r="B298" s="2"/>
      <c r="C298" s="2"/>
      <c r="G298" s="172"/>
    </row>
    <row r="299" spans="1:7">
      <c r="A299" s="245"/>
      <c r="B299" s="2"/>
      <c r="C299" s="2"/>
      <c r="G299" s="172"/>
    </row>
    <row r="300" spans="1:7">
      <c r="A300" s="245"/>
      <c r="B300" s="2"/>
      <c r="C300" s="2"/>
      <c r="G300" s="172"/>
    </row>
    <row r="301" spans="1:7">
      <c r="A301" s="245"/>
      <c r="B301" s="2"/>
      <c r="C301" s="2"/>
      <c r="G301" s="172"/>
    </row>
  </sheetData>
  <mergeCells count="104">
    <mergeCell ref="H96:I96"/>
    <mergeCell ref="A98:I98"/>
    <mergeCell ref="A99:I99"/>
    <mergeCell ref="B89:D89"/>
    <mergeCell ref="B90:D90"/>
    <mergeCell ref="B91:D91"/>
    <mergeCell ref="G93:I93"/>
    <mergeCell ref="G94:G95"/>
    <mergeCell ref="H94:I95"/>
    <mergeCell ref="B83:D83"/>
    <mergeCell ref="B84:D84"/>
    <mergeCell ref="B85:D85"/>
    <mergeCell ref="B86:D86"/>
    <mergeCell ref="B87:D87"/>
    <mergeCell ref="B88:D88"/>
    <mergeCell ref="B77:D77"/>
    <mergeCell ref="B78:D78"/>
    <mergeCell ref="B79:D79"/>
    <mergeCell ref="B80:D80"/>
    <mergeCell ref="B81:D81"/>
    <mergeCell ref="B82:D82"/>
    <mergeCell ref="B71:D71"/>
    <mergeCell ref="B72:D72"/>
    <mergeCell ref="B73:D73"/>
    <mergeCell ref="B74:D74"/>
    <mergeCell ref="B75:D75"/>
    <mergeCell ref="B76:D76"/>
    <mergeCell ref="B65:D65"/>
    <mergeCell ref="B66:D66"/>
    <mergeCell ref="B67:D67"/>
    <mergeCell ref="B68:D68"/>
    <mergeCell ref="B69:D69"/>
    <mergeCell ref="B70:D70"/>
    <mergeCell ref="B59:D59"/>
    <mergeCell ref="B60:D60"/>
    <mergeCell ref="B61:D61"/>
    <mergeCell ref="B62:D62"/>
    <mergeCell ref="B63:D63"/>
    <mergeCell ref="B64:D64"/>
    <mergeCell ref="B53:D53"/>
    <mergeCell ref="B54:D54"/>
    <mergeCell ref="B55:D55"/>
    <mergeCell ref="B56:D56"/>
    <mergeCell ref="B57:D57"/>
    <mergeCell ref="B58:D58"/>
    <mergeCell ref="B47:D47"/>
    <mergeCell ref="B48:D48"/>
    <mergeCell ref="B49:D49"/>
    <mergeCell ref="B50:D50"/>
    <mergeCell ref="B51:D51"/>
    <mergeCell ref="B52:D52"/>
    <mergeCell ref="B41:D41"/>
    <mergeCell ref="B42:D42"/>
    <mergeCell ref="B43:D43"/>
    <mergeCell ref="B44:D44"/>
    <mergeCell ref="B45:D45"/>
    <mergeCell ref="B46:D46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I10:I11"/>
    <mergeCell ref="B12:D12"/>
    <mergeCell ref="B13:D13"/>
    <mergeCell ref="B14:D14"/>
    <mergeCell ref="B15:D15"/>
    <mergeCell ref="B16:D16"/>
    <mergeCell ref="A7:B8"/>
    <mergeCell ref="E7:F8"/>
    <mergeCell ref="G7:G8"/>
    <mergeCell ref="H7:H8"/>
    <mergeCell ref="I7:I8"/>
    <mergeCell ref="A10:A11"/>
    <mergeCell ref="B10:D11"/>
    <mergeCell ref="E10:E11"/>
    <mergeCell ref="F10:F11"/>
    <mergeCell ref="G10:G11"/>
    <mergeCell ref="A2:I2"/>
    <mergeCell ref="A3:I3"/>
    <mergeCell ref="A4:I4"/>
    <mergeCell ref="F5:G5"/>
    <mergeCell ref="A6:B6"/>
    <mergeCell ref="C6:D6"/>
    <mergeCell ref="E6:F6"/>
  </mergeCells>
  <pageMargins left="0" right="0" top="0" bottom="0" header="0.31496062992125984" footer="0.31496062992125984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tabSelected="1" workbookViewId="0">
      <selection activeCell="G40" sqref="G40:I41"/>
    </sheetView>
  </sheetViews>
  <sheetFormatPr defaultRowHeight="12.75"/>
  <cols>
    <col min="1" max="1" width="3.7109375" style="11" customWidth="1"/>
    <col min="2" max="2" width="5.7109375" style="11" customWidth="1"/>
    <col min="3" max="3" width="6.28515625" style="174" hidden="1" customWidth="1"/>
    <col min="4" max="4" width="20.7109375" style="12" customWidth="1"/>
    <col min="5" max="5" width="4.7109375" style="12" customWidth="1"/>
    <col min="6" max="6" width="12.7109375" style="12" customWidth="1"/>
    <col min="7" max="7" width="2.7109375" style="11" customWidth="1"/>
    <col min="8" max="9" width="9.85546875" style="11" customWidth="1"/>
    <col min="10" max="10" width="4.7109375" style="11" hidden="1" customWidth="1"/>
    <col min="11" max="11" width="2.7109375" style="11" customWidth="1"/>
    <col min="12" max="12" width="9.85546875" style="11" customWidth="1"/>
    <col min="13" max="13" width="6.28515625" style="11" customWidth="1"/>
    <col min="14" max="14" width="4.7109375" style="11" hidden="1" customWidth="1"/>
    <col min="15" max="15" width="2.7109375" style="11" customWidth="1"/>
    <col min="16" max="16" width="6.7109375" style="12" customWidth="1"/>
    <col min="17" max="17" width="1.140625" style="12" customWidth="1"/>
    <col min="18" max="18" width="5" style="12" customWidth="1"/>
    <col min="19" max="19" width="2.7109375" style="12" customWidth="1"/>
    <col min="20" max="20" width="12.5703125" style="13" customWidth="1"/>
    <col min="21" max="21" width="3.42578125" style="13" customWidth="1"/>
    <col min="22" max="22" width="2.28515625" style="13" hidden="1" customWidth="1"/>
    <col min="23" max="16384" width="9.140625" style="11"/>
  </cols>
  <sheetData>
    <row r="1" spans="1:22" ht="30" customHeight="1">
      <c r="A1" s="338" t="s">
        <v>123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</row>
    <row r="2" spans="1:22">
      <c r="A2" s="339" t="s">
        <v>15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1"/>
    </row>
    <row r="3" spans="1:22" s="9" customFormat="1" ht="26.25">
      <c r="A3" s="342" t="s">
        <v>348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</row>
    <row r="4" spans="1:22" ht="8.4499999999999993" customHeight="1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</row>
    <row r="5" spans="1:22" s="115" customFormat="1" ht="13.9" customHeight="1">
      <c r="A5" s="344" t="s">
        <v>16</v>
      </c>
      <c r="B5" s="344"/>
      <c r="C5" s="344"/>
      <c r="D5" s="344"/>
      <c r="E5" s="345" t="s">
        <v>17</v>
      </c>
      <c r="F5" s="346"/>
      <c r="G5" s="345" t="s">
        <v>3</v>
      </c>
      <c r="H5" s="347"/>
      <c r="I5" s="347"/>
      <c r="J5" s="347"/>
      <c r="K5" s="347"/>
      <c r="L5" s="346"/>
      <c r="M5" s="348" t="s">
        <v>125</v>
      </c>
      <c r="N5" s="349"/>
      <c r="O5" s="349"/>
      <c r="P5" s="349"/>
      <c r="Q5" s="350"/>
      <c r="R5" s="114"/>
      <c r="S5" s="349"/>
      <c r="T5" s="350"/>
      <c r="U5" s="344" t="s">
        <v>25</v>
      </c>
      <c r="V5" s="344"/>
    </row>
    <row r="6" spans="1:22" s="117" customFormat="1">
      <c r="A6" s="351" t="s">
        <v>126</v>
      </c>
      <c r="B6" s="351"/>
      <c r="C6" s="351"/>
      <c r="D6" s="351"/>
      <c r="E6" s="352" t="s">
        <v>325</v>
      </c>
      <c r="F6" s="353"/>
      <c r="G6" s="352" t="s">
        <v>324</v>
      </c>
      <c r="H6" s="354"/>
      <c r="I6" s="354"/>
      <c r="J6" s="354"/>
      <c r="K6" s="354"/>
      <c r="L6" s="353"/>
      <c r="M6" s="355" t="s">
        <v>349</v>
      </c>
      <c r="N6" s="356"/>
      <c r="O6" s="356"/>
      <c r="P6" s="356"/>
      <c r="Q6" s="357"/>
      <c r="R6" s="116"/>
      <c r="S6" s="354"/>
      <c r="T6" s="353"/>
      <c r="U6" s="358"/>
      <c r="V6" s="358"/>
    </row>
    <row r="7" spans="1:22">
      <c r="A7" s="118"/>
      <c r="B7" s="118"/>
      <c r="C7" s="119">
        <v>1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20"/>
      <c r="V7" s="118"/>
    </row>
    <row r="8" spans="1:22" ht="6" customHeight="1">
      <c r="A8" s="359" t="s">
        <v>129</v>
      </c>
      <c r="B8" s="362" t="s">
        <v>130</v>
      </c>
      <c r="C8" s="365">
        <v>8</v>
      </c>
      <c r="D8" s="368" t="s">
        <v>131</v>
      </c>
      <c r="E8" s="370" t="s">
        <v>132</v>
      </c>
      <c r="F8" s="370" t="s">
        <v>133</v>
      </c>
      <c r="G8" s="121"/>
      <c r="H8" s="122"/>
      <c r="I8" s="122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4"/>
      <c r="U8" s="124"/>
      <c r="V8" s="124"/>
    </row>
    <row r="9" spans="1:22" ht="10.5" customHeight="1">
      <c r="A9" s="360"/>
      <c r="B9" s="363"/>
      <c r="C9" s="366"/>
      <c r="D9" s="368"/>
      <c r="E9" s="370"/>
      <c r="F9" s="370"/>
      <c r="G9" s="121"/>
      <c r="H9" s="125"/>
      <c r="I9" s="372" t="s">
        <v>134</v>
      </c>
      <c r="J9" s="372"/>
      <c r="K9" s="372"/>
      <c r="L9" s="372"/>
      <c r="M9" s="372" t="s">
        <v>135</v>
      </c>
      <c r="N9" s="372"/>
      <c r="O9" s="372"/>
      <c r="P9" s="372"/>
      <c r="Q9" s="372" t="s">
        <v>136</v>
      </c>
      <c r="R9" s="372"/>
      <c r="S9" s="372"/>
      <c r="T9" s="372"/>
      <c r="U9" s="126"/>
      <c r="V9" s="126"/>
    </row>
    <row r="10" spans="1:22" s="129" customFormat="1" ht="10.5" customHeight="1">
      <c r="A10" s="361"/>
      <c r="B10" s="364"/>
      <c r="C10" s="367"/>
      <c r="D10" s="369"/>
      <c r="E10" s="371"/>
      <c r="F10" s="371"/>
      <c r="G10" s="127"/>
      <c r="H10" s="128"/>
      <c r="I10" s="373" t="s">
        <v>137</v>
      </c>
      <c r="J10" s="373"/>
      <c r="K10" s="373"/>
      <c r="L10" s="373"/>
      <c r="M10" s="373" t="s">
        <v>137</v>
      </c>
      <c r="N10" s="373"/>
      <c r="O10" s="373"/>
      <c r="P10" s="373"/>
      <c r="Q10" s="373"/>
      <c r="R10" s="373"/>
      <c r="S10" s="373"/>
      <c r="T10" s="373"/>
      <c r="U10" s="126"/>
      <c r="V10" s="126"/>
    </row>
    <row r="11" spans="1:22" s="129" customFormat="1" ht="25.5" customHeight="1">
      <c r="A11" s="374" t="s">
        <v>138</v>
      </c>
      <c r="B11" s="376">
        <v>1</v>
      </c>
      <c r="C11" s="378">
        <v>1</v>
      </c>
      <c r="D11" s="502" t="s">
        <v>350</v>
      </c>
      <c r="E11" s="503" t="s">
        <v>166</v>
      </c>
      <c r="F11" s="503" t="s">
        <v>126</v>
      </c>
      <c r="G11" s="130"/>
      <c r="H11" s="131"/>
      <c r="I11" s="131"/>
      <c r="J11" s="132"/>
      <c r="K11" s="133"/>
      <c r="L11" s="132"/>
      <c r="M11" s="132"/>
      <c r="N11" s="132"/>
      <c r="O11" s="133"/>
      <c r="P11" s="134"/>
      <c r="Q11" s="134"/>
      <c r="R11" s="134"/>
      <c r="S11" s="134"/>
      <c r="T11" s="134"/>
      <c r="U11" s="134"/>
      <c r="V11" s="134"/>
    </row>
    <row r="12" spans="1:22" s="139" customFormat="1" ht="25.5" customHeight="1">
      <c r="A12" s="375"/>
      <c r="B12" s="377"/>
      <c r="C12" s="379"/>
      <c r="D12" s="381"/>
      <c r="E12" s="383"/>
      <c r="F12" s="383"/>
      <c r="G12" s="384"/>
      <c r="H12" s="385"/>
      <c r="I12" s="385"/>
      <c r="J12" s="384"/>
      <c r="K12" s="136"/>
      <c r="L12" s="388"/>
      <c r="M12" s="388"/>
      <c r="N12" s="388"/>
      <c r="O12" s="137"/>
      <c r="P12" s="389"/>
      <c r="Q12" s="389"/>
      <c r="R12" s="389"/>
      <c r="S12" s="138"/>
      <c r="T12" s="389"/>
      <c r="U12" s="389"/>
      <c r="V12" s="389"/>
    </row>
    <row r="13" spans="1:22" s="139" customFormat="1" ht="25.5" customHeight="1">
      <c r="A13" s="374" t="s">
        <v>141</v>
      </c>
      <c r="B13" s="376">
        <v>2</v>
      </c>
      <c r="C13" s="378" t="s">
        <v>142</v>
      </c>
      <c r="D13" s="502" t="s">
        <v>142</v>
      </c>
      <c r="E13" s="503"/>
      <c r="F13" s="390" t="s">
        <v>126</v>
      </c>
      <c r="G13" s="386"/>
      <c r="H13" s="386"/>
      <c r="I13" s="386"/>
      <c r="J13" s="387"/>
      <c r="K13" s="136"/>
      <c r="L13" s="388"/>
      <c r="M13" s="388"/>
      <c r="N13" s="388"/>
      <c r="O13" s="137"/>
      <c r="P13" s="389"/>
      <c r="Q13" s="389"/>
      <c r="R13" s="389"/>
      <c r="S13" s="138"/>
      <c r="T13" s="389"/>
      <c r="U13" s="389"/>
      <c r="V13" s="389"/>
    </row>
    <row r="14" spans="1:22" s="139" customFormat="1" ht="25.5" customHeight="1">
      <c r="A14" s="375"/>
      <c r="B14" s="377"/>
      <c r="C14" s="379"/>
      <c r="D14" s="381"/>
      <c r="E14" s="383"/>
      <c r="F14" s="391"/>
      <c r="G14" s="140"/>
      <c r="H14" s="392"/>
      <c r="I14" s="392"/>
      <c r="J14" s="393"/>
      <c r="K14" s="394"/>
      <c r="L14" s="384"/>
      <c r="M14" s="384"/>
      <c r="N14" s="384"/>
      <c r="O14" s="142"/>
      <c r="P14" s="396"/>
      <c r="Q14" s="396"/>
      <c r="R14" s="396"/>
      <c r="S14" s="143"/>
      <c r="T14" s="396"/>
      <c r="U14" s="396"/>
      <c r="V14" s="396"/>
    </row>
    <row r="15" spans="1:22" s="139" customFormat="1" ht="25.5" customHeight="1">
      <c r="A15" s="374" t="s">
        <v>141</v>
      </c>
      <c r="B15" s="376">
        <v>3</v>
      </c>
      <c r="C15" s="378" t="s">
        <v>142</v>
      </c>
      <c r="D15" s="502" t="s">
        <v>351</v>
      </c>
      <c r="E15" s="503" t="s">
        <v>270</v>
      </c>
      <c r="F15" s="397" t="s">
        <v>126</v>
      </c>
      <c r="G15" s="144"/>
      <c r="H15" s="399"/>
      <c r="I15" s="399"/>
      <c r="J15" s="400"/>
      <c r="K15" s="395"/>
      <c r="L15" s="387"/>
      <c r="M15" s="387"/>
      <c r="N15" s="387"/>
      <c r="O15" s="142"/>
      <c r="P15" s="396"/>
      <c r="Q15" s="396"/>
      <c r="R15" s="396"/>
      <c r="S15" s="143"/>
      <c r="T15" s="396"/>
      <c r="U15" s="396"/>
      <c r="V15" s="396"/>
    </row>
    <row r="16" spans="1:22" s="139" customFormat="1" ht="25.5" customHeight="1">
      <c r="A16" s="375"/>
      <c r="B16" s="377"/>
      <c r="C16" s="379"/>
      <c r="D16" s="381"/>
      <c r="E16" s="383"/>
      <c r="F16" s="398"/>
      <c r="G16" s="384"/>
      <c r="H16" s="384"/>
      <c r="I16" s="384"/>
      <c r="J16" s="401"/>
      <c r="K16" s="145"/>
      <c r="L16" s="392"/>
      <c r="M16" s="392"/>
      <c r="N16" s="393"/>
      <c r="O16" s="146"/>
      <c r="P16" s="396"/>
      <c r="Q16" s="396"/>
      <c r="R16" s="396"/>
      <c r="S16" s="143"/>
      <c r="T16" s="396"/>
      <c r="U16" s="396"/>
      <c r="V16" s="396"/>
    </row>
    <row r="17" spans="1:22" s="139" customFormat="1" ht="25.5" customHeight="1">
      <c r="A17" s="374" t="s">
        <v>141</v>
      </c>
      <c r="B17" s="376">
        <v>4</v>
      </c>
      <c r="C17" s="378" t="s">
        <v>142</v>
      </c>
      <c r="D17" s="502" t="s">
        <v>352</v>
      </c>
      <c r="E17" s="503" t="s">
        <v>248</v>
      </c>
      <c r="F17" s="390" t="s">
        <v>361</v>
      </c>
      <c r="G17" s="387"/>
      <c r="H17" s="387"/>
      <c r="I17" s="387"/>
      <c r="J17" s="402"/>
      <c r="K17" s="141"/>
      <c r="L17" s="399"/>
      <c r="M17" s="399"/>
      <c r="N17" s="400"/>
      <c r="O17" s="146"/>
      <c r="P17" s="396"/>
      <c r="Q17" s="396"/>
      <c r="R17" s="396"/>
      <c r="S17" s="143"/>
      <c r="T17" s="396"/>
      <c r="U17" s="396"/>
      <c r="V17" s="396"/>
    </row>
    <row r="18" spans="1:22" s="139" customFormat="1" ht="25.5" customHeight="1">
      <c r="A18" s="375"/>
      <c r="B18" s="377"/>
      <c r="C18" s="379"/>
      <c r="D18" s="381"/>
      <c r="E18" s="383"/>
      <c r="F18" s="391"/>
      <c r="G18" s="147"/>
      <c r="H18" s="392"/>
      <c r="I18" s="392"/>
      <c r="J18" s="392"/>
      <c r="K18" s="148"/>
      <c r="L18" s="403"/>
      <c r="M18" s="403"/>
      <c r="N18" s="404"/>
      <c r="O18" s="394"/>
      <c r="P18" s="384"/>
      <c r="Q18" s="384"/>
      <c r="R18" s="384"/>
      <c r="S18" s="142"/>
      <c r="T18" s="396"/>
      <c r="U18" s="396"/>
      <c r="V18" s="396"/>
    </row>
    <row r="19" spans="1:22" s="139" customFormat="1" ht="25.5" customHeight="1">
      <c r="A19" s="374" t="s">
        <v>149</v>
      </c>
      <c r="B19" s="376">
        <v>5</v>
      </c>
      <c r="C19" s="378">
        <v>3</v>
      </c>
      <c r="D19" s="502" t="s">
        <v>285</v>
      </c>
      <c r="E19" s="503" t="s">
        <v>160</v>
      </c>
      <c r="F19" s="397" t="s">
        <v>126</v>
      </c>
      <c r="G19" s="144"/>
      <c r="H19" s="399"/>
      <c r="I19" s="399"/>
      <c r="J19" s="399"/>
      <c r="K19" s="148"/>
      <c r="L19" s="403"/>
      <c r="M19" s="403"/>
      <c r="N19" s="404"/>
      <c r="O19" s="395"/>
      <c r="P19" s="387"/>
      <c r="Q19" s="387"/>
      <c r="R19" s="387"/>
      <c r="S19" s="142"/>
      <c r="T19" s="396"/>
      <c r="U19" s="396"/>
      <c r="V19" s="396"/>
    </row>
    <row r="20" spans="1:22" s="139" customFormat="1" ht="25.5" customHeight="1">
      <c r="A20" s="375"/>
      <c r="B20" s="377"/>
      <c r="C20" s="379"/>
      <c r="D20" s="381"/>
      <c r="E20" s="383"/>
      <c r="F20" s="398"/>
      <c r="G20" s="384"/>
      <c r="H20" s="385"/>
      <c r="I20" s="385"/>
      <c r="J20" s="384"/>
      <c r="K20" s="135"/>
      <c r="L20" s="403"/>
      <c r="M20" s="403"/>
      <c r="N20" s="404"/>
      <c r="O20" s="149"/>
      <c r="P20" s="392"/>
      <c r="Q20" s="392"/>
      <c r="R20" s="393"/>
      <c r="S20" s="150"/>
      <c r="T20" s="396"/>
      <c r="U20" s="396"/>
      <c r="V20" s="396"/>
    </row>
    <row r="21" spans="1:22" s="139" customFormat="1" ht="25.5" customHeight="1">
      <c r="A21" s="374" t="s">
        <v>141</v>
      </c>
      <c r="B21" s="376">
        <v>6</v>
      </c>
      <c r="C21" s="378" t="s">
        <v>142</v>
      </c>
      <c r="D21" s="502" t="s">
        <v>353</v>
      </c>
      <c r="E21" s="503" t="s">
        <v>354</v>
      </c>
      <c r="F21" s="390" t="s">
        <v>126</v>
      </c>
      <c r="G21" s="386"/>
      <c r="H21" s="386"/>
      <c r="I21" s="386"/>
      <c r="J21" s="387"/>
      <c r="K21" s="135"/>
      <c r="L21" s="403"/>
      <c r="M21" s="403"/>
      <c r="N21" s="404"/>
      <c r="O21" s="151"/>
      <c r="P21" s="399"/>
      <c r="Q21" s="399"/>
      <c r="R21" s="400"/>
      <c r="S21" s="146"/>
      <c r="T21" s="396"/>
      <c r="U21" s="396"/>
      <c r="V21" s="396"/>
    </row>
    <row r="22" spans="1:22" s="139" customFormat="1" ht="25.5" customHeight="1">
      <c r="A22" s="375"/>
      <c r="B22" s="377"/>
      <c r="C22" s="379"/>
      <c r="D22" s="381"/>
      <c r="E22" s="383"/>
      <c r="F22" s="391"/>
      <c r="G22" s="140"/>
      <c r="H22" s="392"/>
      <c r="I22" s="392"/>
      <c r="J22" s="393"/>
      <c r="K22" s="394"/>
      <c r="L22" s="384"/>
      <c r="M22" s="384"/>
      <c r="N22" s="384"/>
      <c r="O22" s="141"/>
      <c r="P22" s="403"/>
      <c r="Q22" s="403"/>
      <c r="R22" s="406"/>
      <c r="S22" s="152"/>
      <c r="T22" s="396"/>
      <c r="U22" s="396"/>
      <c r="V22" s="396"/>
    </row>
    <row r="23" spans="1:22" s="139" customFormat="1" ht="25.5" customHeight="1">
      <c r="A23" s="374" t="s">
        <v>141</v>
      </c>
      <c r="B23" s="376">
        <v>7</v>
      </c>
      <c r="C23" s="378" t="s">
        <v>142</v>
      </c>
      <c r="D23" s="502" t="s">
        <v>307</v>
      </c>
      <c r="E23" s="503" t="s">
        <v>337</v>
      </c>
      <c r="F23" s="397" t="s">
        <v>126</v>
      </c>
      <c r="G23" s="144"/>
      <c r="H23" s="399"/>
      <c r="I23" s="399"/>
      <c r="J23" s="400"/>
      <c r="K23" s="395"/>
      <c r="L23" s="387"/>
      <c r="M23" s="387"/>
      <c r="N23" s="387"/>
      <c r="O23" s="141"/>
      <c r="P23" s="407"/>
      <c r="Q23" s="407"/>
      <c r="R23" s="406"/>
      <c r="S23" s="152"/>
      <c r="T23" s="396"/>
      <c r="U23" s="396"/>
      <c r="V23" s="396"/>
    </row>
    <row r="24" spans="1:22" s="139" customFormat="1" ht="25.5" customHeight="1">
      <c r="A24" s="375"/>
      <c r="B24" s="377"/>
      <c r="C24" s="379"/>
      <c r="D24" s="381"/>
      <c r="E24" s="383"/>
      <c r="F24" s="398"/>
      <c r="G24" s="384"/>
      <c r="H24" s="384"/>
      <c r="I24" s="384"/>
      <c r="J24" s="401"/>
      <c r="K24" s="145"/>
      <c r="L24" s="392"/>
      <c r="M24" s="392"/>
      <c r="N24" s="392"/>
      <c r="O24" s="148"/>
      <c r="P24" s="407"/>
      <c r="Q24" s="407"/>
      <c r="R24" s="406"/>
      <c r="S24" s="152"/>
      <c r="T24" s="396"/>
      <c r="U24" s="396"/>
      <c r="V24" s="396"/>
    </row>
    <row r="25" spans="1:22" s="139" customFormat="1" ht="25.5" customHeight="1">
      <c r="A25" s="374" t="s">
        <v>141</v>
      </c>
      <c r="B25" s="376">
        <v>8</v>
      </c>
      <c r="C25" s="378">
        <v>7</v>
      </c>
      <c r="D25" s="502" t="s">
        <v>309</v>
      </c>
      <c r="E25" s="503" t="s">
        <v>144</v>
      </c>
      <c r="F25" s="397" t="s">
        <v>126</v>
      </c>
      <c r="G25" s="387"/>
      <c r="H25" s="387"/>
      <c r="I25" s="387"/>
      <c r="J25" s="402"/>
      <c r="K25" s="141"/>
      <c r="L25" s="399"/>
      <c r="M25" s="399"/>
      <c r="N25" s="399"/>
      <c r="O25" s="148"/>
      <c r="P25" s="407"/>
      <c r="Q25" s="407"/>
      <c r="R25" s="406"/>
      <c r="S25" s="152"/>
      <c r="T25" s="396"/>
      <c r="U25" s="396"/>
      <c r="V25" s="396"/>
    </row>
    <row r="26" spans="1:22" s="139" customFormat="1" ht="25.5" customHeight="1">
      <c r="A26" s="375"/>
      <c r="B26" s="377"/>
      <c r="C26" s="379"/>
      <c r="D26" s="381"/>
      <c r="E26" s="383"/>
      <c r="F26" s="398"/>
      <c r="G26" s="147"/>
      <c r="H26" s="392"/>
      <c r="I26" s="392"/>
      <c r="J26" s="392"/>
      <c r="K26" s="148"/>
      <c r="L26" s="403"/>
      <c r="M26" s="403"/>
      <c r="N26" s="403"/>
      <c r="O26" s="153"/>
      <c r="P26" s="407"/>
      <c r="Q26" s="407"/>
      <c r="R26" s="406"/>
      <c r="S26" s="394"/>
      <c r="T26" s="384"/>
      <c r="U26" s="384"/>
      <c r="V26" s="384"/>
    </row>
    <row r="27" spans="1:22" s="139" customFormat="1" ht="25.5" customHeight="1">
      <c r="A27" s="374" t="s">
        <v>141</v>
      </c>
      <c r="B27" s="376">
        <v>9</v>
      </c>
      <c r="C27" s="378">
        <v>5</v>
      </c>
      <c r="D27" s="502" t="s">
        <v>305</v>
      </c>
      <c r="E27" s="503" t="s">
        <v>306</v>
      </c>
      <c r="F27" s="397" t="s">
        <v>126</v>
      </c>
      <c r="G27" s="144"/>
      <c r="H27" s="399"/>
      <c r="I27" s="399"/>
      <c r="J27" s="399"/>
      <c r="K27" s="148"/>
      <c r="L27" s="403"/>
      <c r="M27" s="403"/>
      <c r="N27" s="403"/>
      <c r="O27" s="153"/>
      <c r="P27" s="407"/>
      <c r="Q27" s="407"/>
      <c r="R27" s="406"/>
      <c r="S27" s="395"/>
      <c r="T27" s="387"/>
      <c r="U27" s="387"/>
      <c r="V27" s="387"/>
    </row>
    <row r="28" spans="1:22" s="139" customFormat="1" ht="25.5" customHeight="1">
      <c r="A28" s="375"/>
      <c r="B28" s="377"/>
      <c r="C28" s="379"/>
      <c r="D28" s="381"/>
      <c r="E28" s="383"/>
      <c r="F28" s="398"/>
      <c r="G28" s="384"/>
      <c r="H28" s="385"/>
      <c r="I28" s="385"/>
      <c r="J28" s="384"/>
      <c r="K28" s="135"/>
      <c r="L28" s="403"/>
      <c r="M28" s="403"/>
      <c r="N28" s="403"/>
      <c r="O28" s="153"/>
      <c r="P28" s="407"/>
      <c r="Q28" s="407"/>
      <c r="R28" s="406"/>
      <c r="S28" s="154"/>
      <c r="T28" s="408"/>
      <c r="U28" s="408"/>
      <c r="V28" s="408"/>
    </row>
    <row r="29" spans="1:22" s="139" customFormat="1" ht="25.5" customHeight="1">
      <c r="A29" s="374" t="s">
        <v>141</v>
      </c>
      <c r="B29" s="376">
        <v>10</v>
      </c>
      <c r="C29" s="378" t="s">
        <v>142</v>
      </c>
      <c r="D29" s="502" t="s">
        <v>355</v>
      </c>
      <c r="E29" s="503" t="s">
        <v>356</v>
      </c>
      <c r="F29" s="390" t="s">
        <v>126</v>
      </c>
      <c r="G29" s="386"/>
      <c r="H29" s="386"/>
      <c r="I29" s="386"/>
      <c r="J29" s="387"/>
      <c r="K29" s="135"/>
      <c r="L29" s="403"/>
      <c r="M29" s="403"/>
      <c r="N29" s="403"/>
      <c r="O29" s="153"/>
      <c r="P29" s="407"/>
      <c r="Q29" s="407"/>
      <c r="R29" s="406"/>
      <c r="S29" s="155"/>
      <c r="T29" s="409"/>
      <c r="U29" s="409"/>
      <c r="V29" s="409"/>
    </row>
    <row r="30" spans="1:22" s="139" customFormat="1" ht="25.5" customHeight="1">
      <c r="A30" s="375"/>
      <c r="B30" s="377"/>
      <c r="C30" s="379"/>
      <c r="D30" s="381"/>
      <c r="E30" s="383"/>
      <c r="F30" s="391"/>
      <c r="G30" s="140"/>
      <c r="H30" s="392"/>
      <c r="I30" s="392"/>
      <c r="J30" s="393"/>
      <c r="K30" s="394"/>
      <c r="L30" s="384"/>
      <c r="M30" s="384"/>
      <c r="N30" s="384"/>
      <c r="O30" s="135"/>
      <c r="P30" s="407"/>
      <c r="Q30" s="407"/>
      <c r="R30" s="406"/>
      <c r="S30" s="155"/>
      <c r="T30" s="396"/>
      <c r="U30" s="396"/>
      <c r="V30" s="396"/>
    </row>
    <row r="31" spans="1:22" s="139" customFormat="1" ht="25.5" customHeight="1">
      <c r="A31" s="374" t="s">
        <v>141</v>
      </c>
      <c r="B31" s="376">
        <v>11</v>
      </c>
      <c r="C31" s="378" t="s">
        <v>142</v>
      </c>
      <c r="D31" s="502" t="s">
        <v>142</v>
      </c>
      <c r="E31" s="503"/>
      <c r="F31" s="397" t="s">
        <v>126</v>
      </c>
      <c r="G31" s="144"/>
      <c r="H31" s="399"/>
      <c r="I31" s="399"/>
      <c r="J31" s="400"/>
      <c r="K31" s="395"/>
      <c r="L31" s="387"/>
      <c r="M31" s="387"/>
      <c r="N31" s="387"/>
      <c r="O31" s="135"/>
      <c r="P31" s="407"/>
      <c r="Q31" s="407"/>
      <c r="R31" s="406"/>
      <c r="S31" s="155"/>
      <c r="T31" s="396"/>
      <c r="U31" s="396"/>
      <c r="V31" s="396"/>
    </row>
    <row r="32" spans="1:22" s="139" customFormat="1" ht="25.5" customHeight="1">
      <c r="A32" s="375"/>
      <c r="B32" s="377"/>
      <c r="C32" s="379"/>
      <c r="D32" s="381"/>
      <c r="E32" s="383"/>
      <c r="F32" s="398"/>
      <c r="G32" s="384"/>
      <c r="H32" s="384"/>
      <c r="I32" s="384"/>
      <c r="J32" s="401"/>
      <c r="K32" s="145"/>
      <c r="L32" s="392"/>
      <c r="M32" s="392"/>
      <c r="N32" s="393"/>
      <c r="O32" s="157"/>
      <c r="P32" s="407"/>
      <c r="Q32" s="407"/>
      <c r="R32" s="406"/>
      <c r="S32" s="155"/>
      <c r="T32" s="396"/>
      <c r="U32" s="396"/>
      <c r="V32" s="396"/>
    </row>
    <row r="33" spans="1:22" s="139" customFormat="1" ht="25.5" customHeight="1">
      <c r="A33" s="374" t="s">
        <v>167</v>
      </c>
      <c r="B33" s="376">
        <v>12</v>
      </c>
      <c r="C33" s="378">
        <v>4</v>
      </c>
      <c r="D33" s="502" t="s">
        <v>304</v>
      </c>
      <c r="E33" s="503" t="s">
        <v>151</v>
      </c>
      <c r="F33" s="390" t="s">
        <v>126</v>
      </c>
      <c r="G33" s="387"/>
      <c r="H33" s="387"/>
      <c r="I33" s="387"/>
      <c r="J33" s="402"/>
      <c r="K33" s="141"/>
      <c r="L33" s="399"/>
      <c r="M33" s="399"/>
      <c r="N33" s="400"/>
      <c r="O33" s="157"/>
      <c r="P33" s="407"/>
      <c r="Q33" s="407"/>
      <c r="R33" s="406"/>
      <c r="S33" s="155"/>
      <c r="T33" s="396"/>
      <c r="U33" s="396"/>
      <c r="V33" s="396"/>
    </row>
    <row r="34" spans="1:22" s="139" customFormat="1" ht="25.5" customHeight="1">
      <c r="A34" s="375"/>
      <c r="B34" s="377"/>
      <c r="C34" s="379"/>
      <c r="D34" s="381"/>
      <c r="E34" s="383"/>
      <c r="F34" s="391"/>
      <c r="G34" s="147"/>
      <c r="H34" s="392"/>
      <c r="I34" s="392"/>
      <c r="J34" s="392"/>
      <c r="K34" s="148"/>
      <c r="L34" s="403"/>
      <c r="M34" s="403"/>
      <c r="N34" s="404"/>
      <c r="O34" s="394"/>
      <c r="P34" s="384"/>
      <c r="Q34" s="384"/>
      <c r="R34" s="384"/>
      <c r="S34" s="155"/>
      <c r="T34" s="396"/>
      <c r="U34" s="396"/>
      <c r="V34" s="396"/>
    </row>
    <row r="35" spans="1:22" s="139" customFormat="1" ht="25.5" customHeight="1">
      <c r="A35" s="374" t="s">
        <v>141</v>
      </c>
      <c r="B35" s="376">
        <v>13</v>
      </c>
      <c r="C35" s="378">
        <v>6</v>
      </c>
      <c r="D35" s="502" t="s">
        <v>283</v>
      </c>
      <c r="E35" s="503" t="s">
        <v>284</v>
      </c>
      <c r="F35" s="397" t="s">
        <v>126</v>
      </c>
      <c r="G35" s="144"/>
      <c r="H35" s="399"/>
      <c r="I35" s="399"/>
      <c r="J35" s="399"/>
      <c r="K35" s="148"/>
      <c r="L35" s="403"/>
      <c r="M35" s="403"/>
      <c r="N35" s="404"/>
      <c r="O35" s="395"/>
      <c r="P35" s="387"/>
      <c r="Q35" s="387"/>
      <c r="R35" s="387"/>
      <c r="S35" s="155"/>
      <c r="T35" s="396"/>
      <c r="U35" s="396"/>
      <c r="V35" s="396"/>
    </row>
    <row r="36" spans="1:22" s="139" customFormat="1" ht="25.5" customHeight="1">
      <c r="A36" s="375"/>
      <c r="B36" s="377"/>
      <c r="C36" s="379"/>
      <c r="D36" s="381"/>
      <c r="E36" s="383"/>
      <c r="F36" s="398"/>
      <c r="G36" s="384"/>
      <c r="H36" s="385"/>
      <c r="I36" s="385"/>
      <c r="J36" s="384"/>
      <c r="K36" s="135"/>
      <c r="L36" s="403"/>
      <c r="M36" s="403"/>
      <c r="N36" s="404"/>
      <c r="O36" s="149"/>
      <c r="P36" s="392"/>
      <c r="Q36" s="392"/>
      <c r="R36" s="392"/>
      <c r="S36" s="158"/>
      <c r="T36" s="396"/>
      <c r="U36" s="396"/>
      <c r="V36" s="396"/>
    </row>
    <row r="37" spans="1:22" s="139" customFormat="1" ht="25.5" customHeight="1">
      <c r="A37" s="374" t="s">
        <v>141</v>
      </c>
      <c r="B37" s="376">
        <v>14</v>
      </c>
      <c r="C37" s="378" t="s">
        <v>142</v>
      </c>
      <c r="D37" s="502" t="s">
        <v>357</v>
      </c>
      <c r="E37" s="503" t="s">
        <v>358</v>
      </c>
      <c r="F37" s="390" t="s">
        <v>126</v>
      </c>
      <c r="G37" s="386"/>
      <c r="H37" s="386"/>
      <c r="I37" s="386"/>
      <c r="J37" s="387"/>
      <c r="K37" s="135"/>
      <c r="L37" s="403"/>
      <c r="M37" s="403"/>
      <c r="N37" s="404"/>
      <c r="O37" s="159"/>
      <c r="P37" s="399"/>
      <c r="Q37" s="399"/>
      <c r="R37" s="399"/>
      <c r="S37" s="158"/>
      <c r="T37" s="396"/>
      <c r="U37" s="396"/>
      <c r="V37" s="396"/>
    </row>
    <row r="38" spans="1:22" s="139" customFormat="1" ht="25.5" customHeight="1">
      <c r="A38" s="375"/>
      <c r="B38" s="377"/>
      <c r="C38" s="379"/>
      <c r="D38" s="381"/>
      <c r="E38" s="383"/>
      <c r="F38" s="391"/>
      <c r="G38" s="140"/>
      <c r="H38" s="392"/>
      <c r="I38" s="392"/>
      <c r="J38" s="393"/>
      <c r="K38" s="394"/>
      <c r="L38" s="384"/>
      <c r="M38" s="384"/>
      <c r="N38" s="384"/>
      <c r="O38" s="155"/>
      <c r="P38" s="410"/>
      <c r="Q38" s="410"/>
      <c r="R38" s="396"/>
      <c r="S38" s="142"/>
      <c r="T38" s="396"/>
      <c r="U38" s="396"/>
      <c r="V38" s="396"/>
    </row>
    <row r="39" spans="1:22" s="139" customFormat="1" ht="25.5" customHeight="1">
      <c r="A39" s="374" t="s">
        <v>141</v>
      </c>
      <c r="B39" s="376">
        <v>15</v>
      </c>
      <c r="C39" s="378" t="s">
        <v>142</v>
      </c>
      <c r="D39" s="502" t="s">
        <v>142</v>
      </c>
      <c r="E39" s="503"/>
      <c r="F39" s="397" t="s">
        <v>126</v>
      </c>
      <c r="G39" s="144"/>
      <c r="H39" s="399"/>
      <c r="I39" s="399"/>
      <c r="J39" s="400"/>
      <c r="K39" s="395"/>
      <c r="L39" s="387"/>
      <c r="M39" s="387"/>
      <c r="N39" s="387"/>
      <c r="O39" s="155"/>
      <c r="P39" s="396"/>
      <c r="Q39" s="396"/>
      <c r="R39" s="396"/>
      <c r="S39" s="142"/>
      <c r="T39" s="396"/>
      <c r="U39" s="396"/>
      <c r="V39" s="396"/>
    </row>
    <row r="40" spans="1:22" s="139" customFormat="1" ht="25.5" customHeight="1">
      <c r="A40" s="375"/>
      <c r="B40" s="377"/>
      <c r="C40" s="379"/>
      <c r="D40" s="381"/>
      <c r="E40" s="383"/>
      <c r="F40" s="398"/>
      <c r="G40" s="384"/>
      <c r="H40" s="384"/>
      <c r="I40" s="384"/>
      <c r="J40" s="401"/>
      <c r="K40" s="145"/>
      <c r="L40" s="392"/>
      <c r="M40" s="392"/>
      <c r="N40" s="392"/>
      <c r="O40" s="161"/>
      <c r="P40" s="497"/>
      <c r="Q40" s="498"/>
      <c r="R40" s="499"/>
    </row>
    <row r="41" spans="1:22" s="139" customFormat="1" ht="25.5" customHeight="1">
      <c r="A41" s="374" t="s">
        <v>179</v>
      </c>
      <c r="B41" s="376">
        <v>16</v>
      </c>
      <c r="C41" s="378">
        <v>2</v>
      </c>
      <c r="D41" s="502" t="s">
        <v>359</v>
      </c>
      <c r="E41" s="503" t="s">
        <v>360</v>
      </c>
      <c r="F41" s="390" t="s">
        <v>126</v>
      </c>
      <c r="G41" s="387"/>
      <c r="H41" s="387"/>
      <c r="I41" s="387"/>
      <c r="J41" s="402"/>
      <c r="K41" s="162"/>
      <c r="L41" s="134"/>
      <c r="M41" s="134"/>
      <c r="N41" s="411"/>
      <c r="O41" s="412"/>
      <c r="P41" s="412"/>
      <c r="Q41" s="413"/>
      <c r="R41" s="163"/>
      <c r="S41" s="417"/>
      <c r="T41" s="417"/>
      <c r="U41" s="417"/>
      <c r="V41" s="417"/>
    </row>
    <row r="42" spans="1:22" s="139" customFormat="1" ht="25.5" customHeight="1">
      <c r="A42" s="375"/>
      <c r="B42" s="377"/>
      <c r="C42" s="379"/>
      <c r="D42" s="381"/>
      <c r="E42" s="383"/>
      <c r="F42" s="391"/>
      <c r="G42" s="147"/>
      <c r="H42" s="392"/>
      <c r="I42" s="392"/>
      <c r="J42" s="392"/>
      <c r="K42" s="136"/>
      <c r="L42" s="164"/>
      <c r="M42" s="164"/>
      <c r="N42" s="414"/>
      <c r="O42" s="415"/>
      <c r="P42" s="415"/>
      <c r="Q42" s="416"/>
      <c r="R42" s="163"/>
      <c r="S42" s="418"/>
      <c r="T42" s="419"/>
      <c r="U42" s="419"/>
      <c r="V42" s="419"/>
    </row>
    <row r="43" spans="1:22" s="139" customFormat="1">
      <c r="A43" s="165"/>
      <c r="B43" s="166"/>
      <c r="C43" s="167"/>
      <c r="D43" s="168"/>
      <c r="E43" s="165"/>
      <c r="F43" s="169"/>
      <c r="G43" s="170"/>
      <c r="H43" s="409"/>
      <c r="I43" s="409"/>
      <c r="J43" s="171"/>
      <c r="K43" s="158"/>
      <c r="L43" s="160"/>
      <c r="M43" s="160"/>
      <c r="N43" s="420"/>
      <c r="O43" s="421"/>
      <c r="P43" s="421"/>
      <c r="Q43" s="421"/>
      <c r="R43" s="173"/>
      <c r="S43" s="419"/>
      <c r="T43" s="419"/>
      <c r="U43" s="419"/>
      <c r="V43" s="419"/>
    </row>
    <row r="44" spans="1:22" hidden="1">
      <c r="D44" s="175"/>
      <c r="E44" s="175"/>
      <c r="F44" s="175"/>
      <c r="G44" s="170"/>
      <c r="H44" s="176"/>
      <c r="I44" s="176"/>
      <c r="J44" s="176"/>
      <c r="K44" s="158"/>
      <c r="L44" s="177"/>
      <c r="M44" s="177"/>
      <c r="N44" s="421"/>
      <c r="O44" s="421"/>
      <c r="P44" s="421"/>
      <c r="Q44" s="421"/>
      <c r="R44" s="173"/>
      <c r="S44" s="178"/>
      <c r="T44" s="500"/>
      <c r="U44" s="500"/>
      <c r="V44" s="500"/>
    </row>
    <row r="45" spans="1:22" s="179" customFormat="1" ht="12" hidden="1" customHeight="1">
      <c r="C45" s="180"/>
      <c r="D45" s="175"/>
      <c r="E45" s="175"/>
      <c r="F45" s="175"/>
      <c r="G45" s="181"/>
      <c r="H45" s="181"/>
      <c r="I45" s="181"/>
      <c r="J45" s="181"/>
      <c r="K45" s="182"/>
      <c r="L45" s="183"/>
      <c r="M45" s="183"/>
      <c r="N45" s="183"/>
      <c r="O45" s="184"/>
      <c r="P45" s="185"/>
      <c r="Q45" s="185"/>
      <c r="R45" s="185"/>
      <c r="S45" s="185"/>
      <c r="T45" s="185"/>
      <c r="U45" s="185"/>
      <c r="V45" s="185"/>
    </row>
    <row r="46" spans="1:22" s="179" customFormat="1" ht="12" customHeight="1">
      <c r="B46" s="186"/>
      <c r="C46" s="187"/>
      <c r="D46" s="188"/>
      <c r="E46" s="188"/>
      <c r="F46" s="188"/>
      <c r="G46" s="181"/>
      <c r="H46" s="189"/>
      <c r="I46" s="190"/>
      <c r="J46" s="190"/>
      <c r="K46" s="191"/>
      <c r="L46" s="192"/>
      <c r="M46" s="192"/>
      <c r="N46" s="183"/>
      <c r="O46" s="184"/>
      <c r="P46" s="185"/>
      <c r="Q46" s="185"/>
      <c r="R46" s="185"/>
      <c r="S46" s="185"/>
      <c r="T46" s="501"/>
      <c r="U46" s="501"/>
      <c r="V46" s="501"/>
    </row>
    <row r="47" spans="1:22" s="179" customFormat="1" ht="12" customHeight="1">
      <c r="B47" s="186"/>
      <c r="C47" s="187"/>
      <c r="D47" s="188"/>
      <c r="E47" s="188"/>
      <c r="F47" s="188"/>
      <c r="G47" s="181"/>
      <c r="H47" s="189"/>
      <c r="I47" s="190"/>
      <c r="J47" s="190"/>
      <c r="K47" s="191"/>
      <c r="L47" s="192"/>
      <c r="M47" s="192"/>
      <c r="N47" s="183"/>
      <c r="O47" s="184"/>
      <c r="P47" s="185"/>
      <c r="Q47" s="185"/>
      <c r="R47" s="185"/>
      <c r="S47" s="185"/>
      <c r="T47" s="185"/>
      <c r="U47" s="185"/>
      <c r="V47" s="185"/>
    </row>
    <row r="48" spans="1:22" s="197" customFormat="1" ht="12" customHeight="1">
      <c r="A48" s="193" t="s">
        <v>180</v>
      </c>
      <c r="B48" s="422" t="s">
        <v>181</v>
      </c>
      <c r="C48" s="422"/>
      <c r="D48" s="422"/>
      <c r="E48" s="422"/>
      <c r="F48" s="194" t="s">
        <v>182</v>
      </c>
      <c r="G48" s="195" t="s">
        <v>180</v>
      </c>
      <c r="H48" s="423" t="s">
        <v>183</v>
      </c>
      <c r="I48" s="423"/>
      <c r="J48" s="423"/>
      <c r="K48" s="423"/>
      <c r="L48" s="424" t="s">
        <v>184</v>
      </c>
      <c r="M48" s="424"/>
      <c r="N48" s="196"/>
      <c r="O48" s="196"/>
      <c r="P48" s="425" t="s">
        <v>185</v>
      </c>
      <c r="Q48" s="426"/>
      <c r="R48" s="426"/>
      <c r="S48" s="426"/>
      <c r="T48" s="426"/>
      <c r="U48" s="426"/>
      <c r="V48" s="427"/>
    </row>
    <row r="49" spans="1:22" s="179" customFormat="1" ht="12" customHeight="1">
      <c r="A49" s="198">
        <v>1</v>
      </c>
      <c r="B49" s="428"/>
      <c r="C49" s="428"/>
      <c r="D49" s="428"/>
      <c r="E49" s="428"/>
      <c r="F49" s="199"/>
      <c r="G49" s="200"/>
      <c r="H49" s="429"/>
      <c r="I49" s="429"/>
      <c r="J49" s="429"/>
      <c r="K49" s="429"/>
      <c r="L49" s="430"/>
      <c r="M49" s="430"/>
      <c r="N49" s="430"/>
      <c r="O49" s="431"/>
      <c r="P49" s="432"/>
      <c r="Q49" s="430"/>
      <c r="R49" s="430"/>
      <c r="S49" s="430"/>
      <c r="T49" s="430"/>
      <c r="U49" s="430"/>
      <c r="V49" s="431"/>
    </row>
    <row r="50" spans="1:22" ht="12" customHeight="1">
      <c r="A50" s="201">
        <v>2</v>
      </c>
      <c r="B50" s="433"/>
      <c r="C50" s="433"/>
      <c r="D50" s="433"/>
      <c r="E50" s="433"/>
      <c r="F50" s="202"/>
      <c r="G50" s="203"/>
      <c r="H50" s="434"/>
      <c r="I50" s="434"/>
      <c r="J50" s="434"/>
      <c r="K50" s="434"/>
      <c r="L50" s="434"/>
      <c r="M50" s="434"/>
      <c r="N50" s="434"/>
      <c r="O50" s="435"/>
      <c r="P50" s="436"/>
      <c r="Q50" s="437"/>
      <c r="R50" s="437"/>
      <c r="S50" s="437"/>
      <c r="T50" s="437"/>
      <c r="U50" s="437"/>
      <c r="V50" s="438"/>
    </row>
    <row r="51" spans="1:22" ht="12" customHeight="1">
      <c r="A51" s="201">
        <v>3</v>
      </c>
      <c r="B51" s="433"/>
      <c r="C51" s="433"/>
      <c r="D51" s="433"/>
      <c r="E51" s="433"/>
      <c r="F51" s="202"/>
      <c r="G51" s="204"/>
      <c r="H51" s="434"/>
      <c r="I51" s="434"/>
      <c r="J51" s="434"/>
      <c r="K51" s="434"/>
      <c r="L51" s="434"/>
      <c r="M51" s="434"/>
      <c r="N51" s="434"/>
      <c r="O51" s="435"/>
      <c r="P51" s="425" t="s">
        <v>188</v>
      </c>
      <c r="Q51" s="426"/>
      <c r="R51" s="426"/>
      <c r="S51" s="427"/>
      <c r="T51" s="439" t="s">
        <v>189</v>
      </c>
      <c r="U51" s="440"/>
      <c r="V51" s="441"/>
    </row>
    <row r="52" spans="1:22" ht="12" customHeight="1">
      <c r="A52" s="201">
        <v>4</v>
      </c>
      <c r="B52" s="433"/>
      <c r="C52" s="433"/>
      <c r="D52" s="433"/>
      <c r="E52" s="433"/>
      <c r="F52" s="202"/>
      <c r="G52" s="201"/>
      <c r="H52" s="434"/>
      <c r="I52" s="434"/>
      <c r="J52" s="434"/>
      <c r="K52" s="434"/>
      <c r="L52" s="434"/>
      <c r="M52" s="434"/>
      <c r="N52" s="434"/>
      <c r="O52" s="435"/>
      <c r="P52" s="442"/>
      <c r="Q52" s="443"/>
      <c r="R52" s="443"/>
      <c r="S52" s="444"/>
      <c r="T52" s="445"/>
      <c r="U52" s="443"/>
      <c r="V52" s="444"/>
    </row>
    <row r="53" spans="1:22" ht="12" customHeight="1">
      <c r="A53" s="201"/>
      <c r="B53" s="433"/>
      <c r="C53" s="433"/>
      <c r="D53" s="433"/>
      <c r="E53" s="433"/>
      <c r="F53" s="202"/>
      <c r="G53" s="201"/>
      <c r="H53" s="434"/>
      <c r="I53" s="434"/>
      <c r="J53" s="434"/>
      <c r="K53" s="434"/>
      <c r="L53" s="434"/>
      <c r="M53" s="434"/>
      <c r="N53" s="434"/>
      <c r="O53" s="435"/>
      <c r="P53" s="425" t="s">
        <v>0</v>
      </c>
      <c r="Q53" s="426"/>
      <c r="R53" s="426"/>
      <c r="S53" s="426"/>
      <c r="T53" s="426"/>
      <c r="U53" s="426"/>
      <c r="V53" s="427"/>
    </row>
    <row r="54" spans="1:22" ht="12" customHeight="1">
      <c r="A54" s="201"/>
      <c r="B54" s="433"/>
      <c r="C54" s="433"/>
      <c r="D54" s="433"/>
      <c r="E54" s="433"/>
      <c r="F54" s="202"/>
      <c r="G54" s="205"/>
      <c r="H54" s="434"/>
      <c r="I54" s="434"/>
      <c r="J54" s="434"/>
      <c r="K54" s="434"/>
      <c r="L54" s="434"/>
      <c r="M54" s="434"/>
      <c r="N54" s="434"/>
      <c r="O54" s="435"/>
      <c r="P54" s="446"/>
      <c r="Q54" s="447"/>
      <c r="R54" s="447"/>
      <c r="S54" s="448"/>
      <c r="T54" s="452" t="s">
        <v>118</v>
      </c>
      <c r="U54" s="452"/>
      <c r="V54" s="453"/>
    </row>
    <row r="55" spans="1:22" ht="12" customHeight="1">
      <c r="A55" s="201"/>
      <c r="B55" s="433"/>
      <c r="C55" s="433"/>
      <c r="D55" s="433"/>
      <c r="E55" s="433"/>
      <c r="F55" s="202"/>
      <c r="G55" s="201"/>
      <c r="H55" s="434"/>
      <c r="I55" s="434"/>
      <c r="J55" s="434"/>
      <c r="K55" s="434"/>
      <c r="L55" s="434"/>
      <c r="M55" s="434"/>
      <c r="N55" s="434"/>
      <c r="O55" s="435"/>
      <c r="P55" s="449"/>
      <c r="Q55" s="450"/>
      <c r="R55" s="450"/>
      <c r="S55" s="451"/>
      <c r="T55" s="452"/>
      <c r="U55" s="452"/>
      <c r="V55" s="453"/>
    </row>
    <row r="56" spans="1:22" ht="12" customHeight="1">
      <c r="A56" s="206"/>
      <c r="B56" s="456"/>
      <c r="C56" s="456"/>
      <c r="D56" s="456"/>
      <c r="E56" s="456"/>
      <c r="F56" s="207"/>
      <c r="G56" s="208"/>
      <c r="H56" s="457"/>
      <c r="I56" s="457"/>
      <c r="J56" s="457"/>
      <c r="K56" s="457"/>
      <c r="L56" s="457"/>
      <c r="M56" s="457"/>
      <c r="N56" s="457"/>
      <c r="O56" s="458"/>
      <c r="P56" s="459" t="s">
        <v>1</v>
      </c>
      <c r="Q56" s="454"/>
      <c r="R56" s="454"/>
      <c r="S56" s="455"/>
      <c r="T56" s="454" t="s">
        <v>104</v>
      </c>
      <c r="U56" s="454"/>
      <c r="V56" s="455"/>
    </row>
    <row r="57" spans="1:22">
      <c r="D57" s="11"/>
      <c r="E57" s="11"/>
      <c r="F57" s="11"/>
      <c r="K57" s="209"/>
      <c r="P57" s="11"/>
      <c r="Q57" s="11"/>
      <c r="R57" s="11"/>
      <c r="S57" s="11"/>
      <c r="T57" s="179"/>
      <c r="U57" s="179"/>
      <c r="V57" s="179"/>
    </row>
    <row r="58" spans="1:22">
      <c r="D58" s="11"/>
      <c r="E58" s="11"/>
      <c r="F58" s="11"/>
      <c r="P58" s="11"/>
      <c r="Q58" s="11"/>
      <c r="R58" s="11"/>
      <c r="S58" s="11"/>
      <c r="T58" s="179"/>
      <c r="U58" s="179"/>
      <c r="V58" s="179"/>
    </row>
    <row r="59" spans="1:22">
      <c r="D59" s="11"/>
      <c r="E59" s="11"/>
      <c r="F59" s="11"/>
      <c r="P59" s="11"/>
      <c r="Q59" s="11"/>
      <c r="R59" s="11"/>
      <c r="S59" s="11"/>
      <c r="T59" s="179"/>
      <c r="U59" s="179"/>
      <c r="V59" s="179"/>
    </row>
    <row r="60" spans="1:22">
      <c r="D60" s="11"/>
      <c r="E60" s="11"/>
      <c r="F60" s="11"/>
      <c r="P60" s="11"/>
      <c r="Q60" s="11"/>
      <c r="R60" s="11"/>
      <c r="S60" s="11"/>
      <c r="T60" s="179"/>
      <c r="U60" s="179"/>
      <c r="V60" s="179"/>
    </row>
    <row r="61" spans="1:22">
      <c r="D61" s="11"/>
      <c r="E61" s="11"/>
      <c r="F61" s="11"/>
      <c r="P61" s="11"/>
      <c r="Q61" s="11"/>
      <c r="R61" s="11"/>
      <c r="S61" s="11"/>
      <c r="T61" s="179"/>
      <c r="U61" s="179"/>
      <c r="V61" s="179"/>
    </row>
    <row r="62" spans="1:22">
      <c r="D62" s="11"/>
      <c r="E62" s="11"/>
      <c r="F62" s="11"/>
      <c r="P62" s="11"/>
      <c r="Q62" s="11"/>
      <c r="R62" s="11"/>
      <c r="S62" s="11"/>
      <c r="T62" s="179"/>
      <c r="U62" s="179"/>
      <c r="V62" s="179"/>
    </row>
    <row r="63" spans="1:22">
      <c r="D63" s="11"/>
      <c r="E63" s="11"/>
      <c r="F63" s="11"/>
      <c r="P63" s="11"/>
      <c r="Q63" s="11"/>
      <c r="R63" s="11"/>
      <c r="S63" s="11"/>
      <c r="T63" s="179"/>
      <c r="U63" s="179"/>
      <c r="V63" s="179"/>
    </row>
    <row r="64" spans="1:22">
      <c r="D64" s="11"/>
      <c r="E64" s="11"/>
      <c r="F64" s="11"/>
      <c r="P64" s="11"/>
      <c r="Q64" s="11"/>
      <c r="R64" s="11"/>
      <c r="S64" s="11"/>
      <c r="T64" s="179"/>
      <c r="U64" s="179"/>
      <c r="V64" s="179"/>
    </row>
    <row r="65" spans="4:22">
      <c r="D65" s="11"/>
      <c r="E65" s="11"/>
      <c r="F65" s="11"/>
      <c r="P65" s="11"/>
      <c r="Q65" s="11"/>
      <c r="R65" s="11"/>
      <c r="S65" s="11"/>
      <c r="T65" s="179"/>
      <c r="U65" s="179"/>
      <c r="V65" s="179"/>
    </row>
    <row r="66" spans="4:22">
      <c r="D66" s="11"/>
      <c r="E66" s="11"/>
      <c r="F66" s="11"/>
      <c r="P66" s="11"/>
      <c r="Q66" s="11"/>
      <c r="R66" s="11"/>
      <c r="S66" s="11"/>
      <c r="T66" s="179"/>
      <c r="U66" s="179"/>
      <c r="V66" s="179"/>
    </row>
    <row r="67" spans="4:22">
      <c r="D67" s="11"/>
      <c r="E67" s="11"/>
      <c r="F67" s="11"/>
      <c r="P67" s="11"/>
      <c r="Q67" s="11"/>
      <c r="R67" s="11"/>
      <c r="S67" s="11"/>
      <c r="T67" s="179"/>
      <c r="U67" s="179"/>
      <c r="V67" s="179"/>
    </row>
    <row r="68" spans="4:22">
      <c r="D68" s="11"/>
      <c r="E68" s="11"/>
      <c r="F68" s="11"/>
      <c r="P68" s="11"/>
      <c r="Q68" s="11"/>
      <c r="R68" s="11"/>
      <c r="S68" s="11"/>
      <c r="T68" s="179"/>
      <c r="U68" s="179"/>
      <c r="V68" s="179"/>
    </row>
    <row r="69" spans="4:22">
      <c r="D69" s="11"/>
      <c r="E69" s="11"/>
      <c r="F69" s="11"/>
      <c r="P69" s="11"/>
      <c r="Q69" s="11"/>
      <c r="R69" s="11"/>
      <c r="S69" s="11"/>
      <c r="T69" s="179"/>
      <c r="U69" s="179"/>
      <c r="V69" s="179"/>
    </row>
    <row r="70" spans="4:22">
      <c r="D70" s="11"/>
      <c r="E70" s="11"/>
      <c r="F70" s="11"/>
      <c r="P70" s="11"/>
      <c r="Q70" s="11"/>
      <c r="R70" s="11"/>
      <c r="S70" s="11"/>
      <c r="T70" s="179"/>
      <c r="U70" s="179"/>
      <c r="V70" s="179"/>
    </row>
    <row r="71" spans="4:22">
      <c r="D71" s="11"/>
      <c r="E71" s="11"/>
      <c r="F71" s="11"/>
      <c r="P71" s="11"/>
      <c r="Q71" s="11"/>
      <c r="R71" s="11"/>
      <c r="S71" s="11"/>
      <c r="T71" s="179"/>
      <c r="U71" s="179"/>
      <c r="V71" s="179"/>
    </row>
    <row r="72" spans="4:22">
      <c r="D72" s="11"/>
      <c r="E72" s="11"/>
      <c r="F72" s="11"/>
      <c r="P72" s="11"/>
      <c r="Q72" s="11"/>
      <c r="R72" s="11"/>
      <c r="S72" s="11"/>
      <c r="T72" s="179"/>
      <c r="U72" s="179"/>
      <c r="V72" s="179"/>
    </row>
    <row r="73" spans="4:22">
      <c r="D73" s="11"/>
      <c r="E73" s="11"/>
      <c r="F73" s="11"/>
      <c r="P73" s="11"/>
      <c r="Q73" s="11"/>
      <c r="R73" s="11"/>
      <c r="S73" s="11"/>
      <c r="T73" s="179"/>
      <c r="U73" s="179"/>
      <c r="V73" s="179"/>
    </row>
    <row r="74" spans="4:22">
      <c r="D74" s="11"/>
      <c r="E74" s="11"/>
      <c r="F74" s="11"/>
      <c r="P74" s="11"/>
      <c r="Q74" s="11"/>
      <c r="R74" s="11"/>
      <c r="S74" s="11"/>
      <c r="T74" s="179"/>
      <c r="U74" s="179"/>
      <c r="V74" s="179"/>
    </row>
    <row r="75" spans="4:22">
      <c r="D75" s="11"/>
      <c r="E75" s="11"/>
      <c r="F75" s="11"/>
      <c r="P75" s="11"/>
      <c r="Q75" s="11"/>
      <c r="R75" s="11"/>
      <c r="S75" s="11"/>
      <c r="T75" s="179"/>
      <c r="U75" s="179"/>
      <c r="V75" s="179"/>
    </row>
    <row r="76" spans="4:22">
      <c r="D76" s="11"/>
      <c r="E76" s="11"/>
      <c r="F76" s="11"/>
      <c r="P76" s="11"/>
      <c r="Q76" s="11"/>
      <c r="R76" s="11"/>
      <c r="S76" s="11"/>
      <c r="T76" s="179"/>
      <c r="U76" s="179"/>
      <c r="V76" s="179"/>
    </row>
    <row r="77" spans="4:22">
      <c r="D77" s="11"/>
      <c r="E77" s="11"/>
      <c r="F77" s="11"/>
      <c r="P77" s="11"/>
      <c r="Q77" s="11"/>
      <c r="R77" s="11"/>
      <c r="S77" s="11"/>
      <c r="T77" s="179"/>
      <c r="U77" s="179"/>
      <c r="V77" s="179"/>
    </row>
    <row r="78" spans="4:22">
      <c r="D78" s="11"/>
      <c r="E78" s="11"/>
      <c r="F78" s="11"/>
      <c r="P78" s="11"/>
      <c r="Q78" s="11"/>
      <c r="R78" s="11"/>
      <c r="S78" s="11"/>
      <c r="T78" s="179"/>
      <c r="U78" s="179"/>
      <c r="V78" s="179"/>
    </row>
    <row r="79" spans="4:22">
      <c r="D79" s="11"/>
      <c r="E79" s="11"/>
      <c r="F79" s="11"/>
      <c r="P79" s="11"/>
      <c r="Q79" s="11"/>
      <c r="R79" s="11"/>
      <c r="S79" s="11"/>
      <c r="T79" s="179"/>
      <c r="U79" s="179"/>
      <c r="V79" s="179"/>
    </row>
    <row r="80" spans="4:22">
      <c r="D80" s="11"/>
      <c r="E80" s="11"/>
      <c r="F80" s="11"/>
      <c r="P80" s="11"/>
      <c r="Q80" s="11"/>
      <c r="R80" s="11"/>
      <c r="S80" s="11"/>
      <c r="T80" s="179"/>
      <c r="U80" s="179"/>
      <c r="V80" s="179"/>
    </row>
    <row r="81" spans="4:22">
      <c r="D81" s="11"/>
      <c r="E81" s="11"/>
      <c r="F81" s="11"/>
      <c r="P81" s="11"/>
      <c r="Q81" s="11"/>
      <c r="R81" s="11"/>
      <c r="S81" s="11"/>
      <c r="T81" s="179"/>
      <c r="U81" s="179"/>
      <c r="V81" s="179"/>
    </row>
    <row r="82" spans="4:22">
      <c r="D82" s="11"/>
      <c r="E82" s="11"/>
      <c r="F82" s="11"/>
      <c r="P82" s="11"/>
      <c r="Q82" s="11"/>
      <c r="R82" s="11"/>
      <c r="S82" s="11"/>
      <c r="T82" s="179"/>
      <c r="U82" s="179"/>
      <c r="V82" s="179"/>
    </row>
    <row r="83" spans="4:22">
      <c r="D83" s="11"/>
      <c r="E83" s="11"/>
      <c r="F83" s="11"/>
      <c r="P83" s="11"/>
      <c r="Q83" s="11"/>
      <c r="R83" s="11"/>
      <c r="S83" s="11"/>
      <c r="T83" s="179"/>
      <c r="U83" s="179"/>
      <c r="V83" s="179"/>
    </row>
    <row r="84" spans="4:22">
      <c r="D84" s="11"/>
      <c r="E84" s="11"/>
      <c r="F84" s="11"/>
      <c r="P84" s="11"/>
      <c r="Q84" s="11"/>
      <c r="R84" s="11"/>
      <c r="S84" s="11"/>
      <c r="T84" s="179"/>
      <c r="U84" s="179"/>
      <c r="V84" s="179"/>
    </row>
    <row r="85" spans="4:22">
      <c r="D85" s="11"/>
      <c r="E85" s="11"/>
      <c r="F85" s="11"/>
      <c r="P85" s="11"/>
      <c r="Q85" s="11"/>
      <c r="R85" s="11"/>
      <c r="S85" s="11"/>
      <c r="T85" s="179"/>
      <c r="U85" s="179"/>
      <c r="V85" s="179"/>
    </row>
    <row r="86" spans="4:22">
      <c r="D86" s="11"/>
      <c r="E86" s="11"/>
      <c r="F86" s="11"/>
      <c r="P86" s="11"/>
      <c r="Q86" s="11"/>
      <c r="R86" s="11"/>
      <c r="S86" s="11"/>
      <c r="T86" s="179"/>
      <c r="U86" s="179"/>
      <c r="V86" s="179"/>
    </row>
    <row r="1000" spans="1:1" ht="255" hidden="1">
      <c r="A1000" s="11" t="s">
        <v>322</v>
      </c>
    </row>
  </sheetData>
  <mergeCells count="285">
    <mergeCell ref="A1:V1"/>
    <mergeCell ref="A2:V2"/>
    <mergeCell ref="A3:V3"/>
    <mergeCell ref="A4:V4"/>
    <mergeCell ref="A5:D5"/>
    <mergeCell ref="E5:F5"/>
    <mergeCell ref="G5:L5"/>
    <mergeCell ref="M5:Q5"/>
    <mergeCell ref="S5:T5"/>
    <mergeCell ref="U5:V5"/>
    <mergeCell ref="A6:D6"/>
    <mergeCell ref="E6:F6"/>
    <mergeCell ref="G6:L6"/>
    <mergeCell ref="M6:Q6"/>
    <mergeCell ref="S6:T6"/>
    <mergeCell ref="U6:V6"/>
    <mergeCell ref="A8:A10"/>
    <mergeCell ref="B8:B10"/>
    <mergeCell ref="C8:C10"/>
    <mergeCell ref="D8:D10"/>
    <mergeCell ref="E8:E10"/>
    <mergeCell ref="F8:F10"/>
    <mergeCell ref="I9:L9"/>
    <mergeCell ref="M9:P9"/>
    <mergeCell ref="Q9:T10"/>
    <mergeCell ref="I10:L10"/>
    <mergeCell ref="M10:P10"/>
    <mergeCell ref="A11:A12"/>
    <mergeCell ref="B11:B12"/>
    <mergeCell ref="C11:C12"/>
    <mergeCell ref="D11:D12"/>
    <mergeCell ref="E11:E12"/>
    <mergeCell ref="F11:F12"/>
    <mergeCell ref="G12:I13"/>
    <mergeCell ref="J12:J13"/>
    <mergeCell ref="L12:N12"/>
    <mergeCell ref="P12:R12"/>
    <mergeCell ref="T12:V12"/>
    <mergeCell ref="L13:N13"/>
    <mergeCell ref="P13:R13"/>
    <mergeCell ref="T13:V13"/>
    <mergeCell ref="A13:A14"/>
    <mergeCell ref="B13:B14"/>
    <mergeCell ref="C13:C14"/>
    <mergeCell ref="D13:D14"/>
    <mergeCell ref="E13:E14"/>
    <mergeCell ref="F13:F14"/>
    <mergeCell ref="H14:J14"/>
    <mergeCell ref="K14:M15"/>
    <mergeCell ref="N14:N15"/>
    <mergeCell ref="P14:R14"/>
    <mergeCell ref="T14:V14"/>
    <mergeCell ref="A15:A16"/>
    <mergeCell ref="B15:B16"/>
    <mergeCell ref="C15:C16"/>
    <mergeCell ref="D15:D16"/>
    <mergeCell ref="E15:E16"/>
    <mergeCell ref="F15:F16"/>
    <mergeCell ref="H15:J15"/>
    <mergeCell ref="P15:R15"/>
    <mergeCell ref="T15:V15"/>
    <mergeCell ref="G16:I17"/>
    <mergeCell ref="J16:J17"/>
    <mergeCell ref="L16:N16"/>
    <mergeCell ref="P16:R16"/>
    <mergeCell ref="T16:V16"/>
    <mergeCell ref="L17:N17"/>
    <mergeCell ref="A17:A18"/>
    <mergeCell ref="B17:B18"/>
    <mergeCell ref="C17:C18"/>
    <mergeCell ref="D17:D18"/>
    <mergeCell ref="E17:E18"/>
    <mergeCell ref="F17:F18"/>
    <mergeCell ref="P17:R17"/>
    <mergeCell ref="T17:V17"/>
    <mergeCell ref="H18:J18"/>
    <mergeCell ref="L18:N18"/>
    <mergeCell ref="O18:Q19"/>
    <mergeCell ref="R18:R19"/>
    <mergeCell ref="T18:V18"/>
    <mergeCell ref="H19:J19"/>
    <mergeCell ref="L19:N19"/>
    <mergeCell ref="T19:V19"/>
    <mergeCell ref="A19:A20"/>
    <mergeCell ref="B19:B20"/>
    <mergeCell ref="C19:C20"/>
    <mergeCell ref="D19:D20"/>
    <mergeCell ref="E19:E20"/>
    <mergeCell ref="F19:F20"/>
    <mergeCell ref="G20:I21"/>
    <mergeCell ref="J20:J21"/>
    <mergeCell ref="L20:N20"/>
    <mergeCell ref="P20:R20"/>
    <mergeCell ref="T20:V20"/>
    <mergeCell ref="A21:A22"/>
    <mergeCell ref="B21:B22"/>
    <mergeCell ref="C21:C22"/>
    <mergeCell ref="D21:D22"/>
    <mergeCell ref="E21:E22"/>
    <mergeCell ref="F21:F22"/>
    <mergeCell ref="L21:N21"/>
    <mergeCell ref="P21:R21"/>
    <mergeCell ref="T21:V21"/>
    <mergeCell ref="H22:J22"/>
    <mergeCell ref="K22:M23"/>
    <mergeCell ref="N22:N23"/>
    <mergeCell ref="P22:R22"/>
    <mergeCell ref="T22:V22"/>
    <mergeCell ref="H23:J23"/>
    <mergeCell ref="A23:A24"/>
    <mergeCell ref="B23:B24"/>
    <mergeCell ref="C23:C24"/>
    <mergeCell ref="D23:D24"/>
    <mergeCell ref="E23:E24"/>
    <mergeCell ref="F23:F24"/>
    <mergeCell ref="P23:R23"/>
    <mergeCell ref="T23:V23"/>
    <mergeCell ref="G24:I25"/>
    <mergeCell ref="J24:J25"/>
    <mergeCell ref="L24:N24"/>
    <mergeCell ref="P24:R24"/>
    <mergeCell ref="T24:V24"/>
    <mergeCell ref="L25:N25"/>
    <mergeCell ref="P25:R25"/>
    <mergeCell ref="T25:V25"/>
    <mergeCell ref="A25:A26"/>
    <mergeCell ref="B25:B26"/>
    <mergeCell ref="C25:C26"/>
    <mergeCell ref="D25:D26"/>
    <mergeCell ref="E25:E26"/>
    <mergeCell ref="F25:F26"/>
    <mergeCell ref="H26:J26"/>
    <mergeCell ref="L26:N26"/>
    <mergeCell ref="P26:R26"/>
    <mergeCell ref="S26:V27"/>
    <mergeCell ref="A27:A28"/>
    <mergeCell ref="B27:B28"/>
    <mergeCell ref="C27:C28"/>
    <mergeCell ref="D27:D28"/>
    <mergeCell ref="E27:E28"/>
    <mergeCell ref="F27:F28"/>
    <mergeCell ref="H27:J27"/>
    <mergeCell ref="L27:N27"/>
    <mergeCell ref="P27:R27"/>
    <mergeCell ref="G28:I29"/>
    <mergeCell ref="J28:J29"/>
    <mergeCell ref="L28:N28"/>
    <mergeCell ref="P28:R28"/>
    <mergeCell ref="T28:V28"/>
    <mergeCell ref="A29:A30"/>
    <mergeCell ref="B29:B30"/>
    <mergeCell ref="C29:C30"/>
    <mergeCell ref="D29:D30"/>
    <mergeCell ref="E29:E30"/>
    <mergeCell ref="F29:F30"/>
    <mergeCell ref="L29:N29"/>
    <mergeCell ref="P29:R29"/>
    <mergeCell ref="T29:V29"/>
    <mergeCell ref="H30:J30"/>
    <mergeCell ref="K30:M31"/>
    <mergeCell ref="N30:N31"/>
    <mergeCell ref="P30:R30"/>
    <mergeCell ref="T30:V30"/>
    <mergeCell ref="A31:A32"/>
    <mergeCell ref="B31:B32"/>
    <mergeCell ref="C31:C32"/>
    <mergeCell ref="D31:D32"/>
    <mergeCell ref="E31:E32"/>
    <mergeCell ref="F31:F32"/>
    <mergeCell ref="H31:J31"/>
    <mergeCell ref="P31:R31"/>
    <mergeCell ref="T31:V31"/>
    <mergeCell ref="G32:I33"/>
    <mergeCell ref="J32:J33"/>
    <mergeCell ref="L32:N32"/>
    <mergeCell ref="P32:R32"/>
    <mergeCell ref="T32:V32"/>
    <mergeCell ref="L33:N33"/>
    <mergeCell ref="A33:A34"/>
    <mergeCell ref="B33:B34"/>
    <mergeCell ref="C33:C34"/>
    <mergeCell ref="D33:D34"/>
    <mergeCell ref="E33:E34"/>
    <mergeCell ref="F33:F34"/>
    <mergeCell ref="P33:R33"/>
    <mergeCell ref="T33:V33"/>
    <mergeCell ref="H34:J34"/>
    <mergeCell ref="L34:N34"/>
    <mergeCell ref="O34:Q35"/>
    <mergeCell ref="R34:R35"/>
    <mergeCell ref="T34:V34"/>
    <mergeCell ref="H35:J35"/>
    <mergeCell ref="L35:N35"/>
    <mergeCell ref="T35:V35"/>
    <mergeCell ref="A35:A36"/>
    <mergeCell ref="B35:B36"/>
    <mergeCell ref="C35:C36"/>
    <mergeCell ref="D35:D36"/>
    <mergeCell ref="E35:E36"/>
    <mergeCell ref="F35:F36"/>
    <mergeCell ref="G36:I37"/>
    <mergeCell ref="J36:J37"/>
    <mergeCell ref="L36:N36"/>
    <mergeCell ref="P36:R36"/>
    <mergeCell ref="T36:V36"/>
    <mergeCell ref="A37:A38"/>
    <mergeCell ref="B37:B38"/>
    <mergeCell ref="C37:C38"/>
    <mergeCell ref="D37:D38"/>
    <mergeCell ref="E37:E38"/>
    <mergeCell ref="F37:F38"/>
    <mergeCell ref="L37:N37"/>
    <mergeCell ref="P37:R37"/>
    <mergeCell ref="T37:V37"/>
    <mergeCell ref="H38:J38"/>
    <mergeCell ref="K38:M39"/>
    <mergeCell ref="N38:N39"/>
    <mergeCell ref="P38:R38"/>
    <mergeCell ref="T38:V38"/>
    <mergeCell ref="H39:J39"/>
    <mergeCell ref="A39:A40"/>
    <mergeCell ref="B39:B40"/>
    <mergeCell ref="C39:C40"/>
    <mergeCell ref="D39:D40"/>
    <mergeCell ref="E39:E40"/>
    <mergeCell ref="F39:F40"/>
    <mergeCell ref="P39:R39"/>
    <mergeCell ref="T39:V39"/>
    <mergeCell ref="G40:I41"/>
    <mergeCell ref="J40:J41"/>
    <mergeCell ref="L40:N40"/>
    <mergeCell ref="P40:R40"/>
    <mergeCell ref="N41:Q42"/>
    <mergeCell ref="S41:V41"/>
    <mergeCell ref="H42:J42"/>
    <mergeCell ref="S42:V43"/>
    <mergeCell ref="A41:A42"/>
    <mergeCell ref="B41:B42"/>
    <mergeCell ref="C41:C42"/>
    <mergeCell ref="D41:D42"/>
    <mergeCell ref="E41:E42"/>
    <mergeCell ref="F41:F42"/>
    <mergeCell ref="H43:I43"/>
    <mergeCell ref="N43:Q44"/>
    <mergeCell ref="T44:V44"/>
    <mergeCell ref="T46:V46"/>
    <mergeCell ref="B48:E48"/>
    <mergeCell ref="H48:K48"/>
    <mergeCell ref="L48:M48"/>
    <mergeCell ref="P48:V48"/>
    <mergeCell ref="B49:E49"/>
    <mergeCell ref="H49:K49"/>
    <mergeCell ref="L49:O49"/>
    <mergeCell ref="P49:V49"/>
    <mergeCell ref="B50:E50"/>
    <mergeCell ref="H50:K50"/>
    <mergeCell ref="L50:O50"/>
    <mergeCell ref="P50:V50"/>
    <mergeCell ref="B51:E51"/>
    <mergeCell ref="H51:K51"/>
    <mergeCell ref="L51:O51"/>
    <mergeCell ref="P51:S51"/>
    <mergeCell ref="T51:V51"/>
    <mergeCell ref="B52:E52"/>
    <mergeCell ref="H52:K52"/>
    <mergeCell ref="L52:O52"/>
    <mergeCell ref="P52:S52"/>
    <mergeCell ref="T52:V52"/>
    <mergeCell ref="B53:E53"/>
    <mergeCell ref="H53:K53"/>
    <mergeCell ref="L53:O53"/>
    <mergeCell ref="P53:V53"/>
    <mergeCell ref="B54:E54"/>
    <mergeCell ref="H54:K54"/>
    <mergeCell ref="L54:O54"/>
    <mergeCell ref="P54:S55"/>
    <mergeCell ref="T54:V55"/>
    <mergeCell ref="B55:E55"/>
    <mergeCell ref="T56:V56"/>
    <mergeCell ref="H55:K55"/>
    <mergeCell ref="L55:O55"/>
    <mergeCell ref="B56:E56"/>
    <mergeCell ref="H56:K56"/>
    <mergeCell ref="L56:O56"/>
    <mergeCell ref="P56:S56"/>
  </mergeCells>
  <conditionalFormatting sqref="A11:A42 D11:E42">
    <cfRule type="expression" dxfId="21" priority="4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20" priority="5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19" priority="6" stopIfTrue="1">
      <formula>COUNTIF($B$49:$E$56,G12)&gt;0</formula>
    </cfRule>
    <cfRule type="expression" dxfId="18" priority="7" stopIfTrue="1">
      <formula>LEFT(G12,4)="поб."</formula>
    </cfRule>
  </conditionalFormatting>
  <conditionalFormatting sqref="H15:J15 H19:J19 H23:J23 H27:J27 H31:J31 H35:J35 H39:J39 L17:N17 L25:N25 L33:N33 P21:R21 P37:R37">
    <cfRule type="expression" dxfId="17" priority="8" stopIfTrue="1">
      <formula>#REF!=1</formula>
    </cfRule>
  </conditionalFormatting>
  <conditionalFormatting sqref="T42:V44 R41:R44 S42:S43 S41:V41">
    <cfRule type="expression" dxfId="16" priority="9" stopIfTrue="1">
      <formula>#REF!=TRUE</formula>
    </cfRule>
  </conditionalFormatting>
  <conditionalFormatting sqref="L42:M42 N41:Q44">
    <cfRule type="expression" dxfId="15" priority="10" stopIfTrue="1">
      <formula>#REF!=TRUE</formula>
    </cfRule>
    <cfRule type="expression" dxfId="14" priority="11" stopIfTrue="1">
      <formula>LEFT(L41,3)="пр."</formula>
    </cfRule>
  </conditionalFormatting>
  <conditionalFormatting sqref="S26">
    <cfRule type="expression" dxfId="13" priority="2" stopIfTrue="1">
      <formula>COUNTIF($B$49:$E$56,S26)&gt;0</formula>
    </cfRule>
    <cfRule type="expression" dxfId="12" priority="3" stopIfTrue="1">
      <formula>LEFT(S26,4)="поб."</formula>
    </cfRule>
  </conditionalFormatting>
  <conditionalFormatting sqref="B49:F56">
    <cfRule type="expression" dxfId="11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ageMargins left="0" right="0" top="0" bottom="0" header="0.31496062992125984" footer="0.31496062992125984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>
      <selection activeCell="L19" sqref="L19:N19"/>
    </sheetView>
  </sheetViews>
  <sheetFormatPr defaultRowHeight="12.75"/>
  <cols>
    <col min="1" max="1" width="6.7109375" style="11" customWidth="1"/>
    <col min="2" max="2" width="5.7109375" style="11" customWidth="1"/>
    <col min="3" max="3" width="6.28515625" style="174" hidden="1" customWidth="1"/>
    <col min="4" max="4" width="20.7109375" style="12" customWidth="1"/>
    <col min="5" max="5" width="4.7109375" style="12" customWidth="1"/>
    <col min="6" max="6" width="12.7109375" style="12" customWidth="1"/>
    <col min="7" max="7" width="2.7109375" style="11" customWidth="1"/>
    <col min="8" max="9" width="9.85546875" style="11" customWidth="1"/>
    <col min="10" max="10" width="4.7109375" style="11" hidden="1" customWidth="1"/>
    <col min="11" max="11" width="2.7109375" style="11" customWidth="1"/>
    <col min="12" max="12" width="9.85546875" style="11" customWidth="1"/>
    <col min="13" max="13" width="8.28515625" style="11" customWidth="1"/>
    <col min="14" max="14" width="4.7109375" style="11" hidden="1" customWidth="1"/>
    <col min="15" max="15" width="2.7109375" style="11" customWidth="1"/>
    <col min="16" max="16" width="8.85546875" style="12" customWidth="1"/>
    <col min="17" max="17" width="6.140625" style="12" customWidth="1"/>
    <col min="18" max="18" width="4.7109375" style="12" hidden="1" customWidth="1"/>
    <col min="19" max="19" width="2.7109375" style="12" customWidth="1"/>
    <col min="20" max="20" width="9.85546875" style="13" customWidth="1"/>
    <col min="21" max="21" width="5.28515625" style="13" customWidth="1"/>
    <col min="22" max="22" width="2.28515625" style="13" customWidth="1"/>
    <col min="23" max="16384" width="9.140625" style="11"/>
  </cols>
  <sheetData>
    <row r="1" spans="1:22" ht="30" customHeight="1">
      <c r="A1" s="338" t="s">
        <v>123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</row>
    <row r="2" spans="1:22">
      <c r="A2" s="339" t="s">
        <v>15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1"/>
    </row>
    <row r="3" spans="1:22" s="9" customFormat="1" ht="26.25">
      <c r="A3" s="342" t="s">
        <v>348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</row>
    <row r="4" spans="1:22" ht="8.4499999999999993" customHeight="1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</row>
    <row r="5" spans="1:22" s="115" customFormat="1" ht="13.9" customHeight="1">
      <c r="A5" s="344" t="s">
        <v>16</v>
      </c>
      <c r="B5" s="344"/>
      <c r="C5" s="344"/>
      <c r="D5" s="344"/>
      <c r="E5" s="345" t="s">
        <v>17</v>
      </c>
      <c r="F5" s="346"/>
      <c r="G5" s="345" t="s">
        <v>3</v>
      </c>
      <c r="H5" s="347"/>
      <c r="I5" s="347"/>
      <c r="J5" s="347"/>
      <c r="K5" s="347"/>
      <c r="L5" s="346"/>
      <c r="M5" s="348" t="s">
        <v>125</v>
      </c>
      <c r="N5" s="349"/>
      <c r="O5" s="349"/>
      <c r="P5" s="349"/>
      <c r="Q5" s="350"/>
      <c r="R5" s="114"/>
      <c r="S5" s="349"/>
      <c r="T5" s="350"/>
      <c r="U5" s="344" t="s">
        <v>25</v>
      </c>
      <c r="V5" s="344"/>
    </row>
    <row r="6" spans="1:22" s="117" customFormat="1">
      <c r="A6" s="351" t="s">
        <v>126</v>
      </c>
      <c r="B6" s="351"/>
      <c r="C6" s="351"/>
      <c r="D6" s="351"/>
      <c r="E6" s="352" t="s">
        <v>325</v>
      </c>
      <c r="F6" s="353"/>
      <c r="G6" s="352" t="s">
        <v>324</v>
      </c>
      <c r="H6" s="354"/>
      <c r="I6" s="354"/>
      <c r="J6" s="354"/>
      <c r="K6" s="354"/>
      <c r="L6" s="353"/>
      <c r="M6" s="355" t="s">
        <v>326</v>
      </c>
      <c r="N6" s="356"/>
      <c r="O6" s="356"/>
      <c r="P6" s="356"/>
      <c r="Q6" s="357"/>
      <c r="R6" s="116"/>
      <c r="S6" s="354"/>
      <c r="T6" s="353"/>
      <c r="U6" s="358"/>
      <c r="V6" s="358"/>
    </row>
    <row r="7" spans="1:22">
      <c r="A7" s="118"/>
      <c r="B7" s="118"/>
      <c r="C7" s="119">
        <v>1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20"/>
      <c r="V7" s="118"/>
    </row>
    <row r="8" spans="1:22" ht="6" customHeight="1">
      <c r="A8" s="359" t="s">
        <v>129</v>
      </c>
      <c r="B8" s="362" t="s">
        <v>130</v>
      </c>
      <c r="C8" s="365">
        <v>8</v>
      </c>
      <c r="D8" s="368" t="s">
        <v>131</v>
      </c>
      <c r="E8" s="370" t="s">
        <v>132</v>
      </c>
      <c r="F8" s="370" t="s">
        <v>133</v>
      </c>
      <c r="G8" s="121"/>
      <c r="H8" s="122"/>
      <c r="I8" s="122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4"/>
      <c r="U8" s="124"/>
      <c r="V8" s="124"/>
    </row>
    <row r="9" spans="1:22" ht="10.5" customHeight="1">
      <c r="A9" s="360"/>
      <c r="B9" s="363"/>
      <c r="C9" s="366"/>
      <c r="D9" s="368"/>
      <c r="E9" s="370"/>
      <c r="F9" s="370"/>
      <c r="G9" s="121"/>
      <c r="H9" s="125"/>
      <c r="I9" s="372" t="s">
        <v>134</v>
      </c>
      <c r="J9" s="372"/>
      <c r="K9" s="372"/>
      <c r="L9" s="372"/>
      <c r="M9" s="372" t="s">
        <v>135</v>
      </c>
      <c r="N9" s="372"/>
      <c r="O9" s="372"/>
      <c r="P9" s="372"/>
      <c r="Q9" s="372" t="s">
        <v>136</v>
      </c>
      <c r="R9" s="372"/>
      <c r="S9" s="372"/>
      <c r="T9" s="372"/>
      <c r="U9" s="126"/>
      <c r="V9" s="126"/>
    </row>
    <row r="10" spans="1:22" s="129" customFormat="1" ht="10.5" customHeight="1">
      <c r="A10" s="361"/>
      <c r="B10" s="364"/>
      <c r="C10" s="367"/>
      <c r="D10" s="369"/>
      <c r="E10" s="371"/>
      <c r="F10" s="371"/>
      <c r="G10" s="127"/>
      <c r="H10" s="128"/>
      <c r="I10" s="373" t="s">
        <v>137</v>
      </c>
      <c r="J10" s="373"/>
      <c r="K10" s="373"/>
      <c r="L10" s="373"/>
      <c r="M10" s="373" t="s">
        <v>137</v>
      </c>
      <c r="N10" s="373"/>
      <c r="O10" s="373"/>
      <c r="P10" s="373"/>
      <c r="Q10" s="373"/>
      <c r="R10" s="373"/>
      <c r="S10" s="373"/>
      <c r="T10" s="373"/>
      <c r="U10" s="126"/>
      <c r="V10" s="126"/>
    </row>
    <row r="11" spans="1:22" s="129" customFormat="1" ht="25.5" customHeight="1">
      <c r="A11" s="374" t="s">
        <v>138</v>
      </c>
      <c r="B11" s="376">
        <v>1</v>
      </c>
      <c r="C11" s="378">
        <v>1</v>
      </c>
      <c r="D11" s="502" t="s">
        <v>327</v>
      </c>
      <c r="E11" s="503" t="s">
        <v>328</v>
      </c>
      <c r="F11" s="503" t="s">
        <v>126</v>
      </c>
      <c r="G11" s="130"/>
      <c r="H11" s="131"/>
      <c r="I11" s="131"/>
      <c r="J11" s="132"/>
      <c r="K11" s="133"/>
      <c r="L11" s="132"/>
      <c r="M11" s="132"/>
      <c r="N11" s="132"/>
      <c r="O11" s="133"/>
      <c r="P11" s="134"/>
      <c r="Q11" s="134"/>
      <c r="R11" s="134"/>
      <c r="S11" s="134"/>
      <c r="T11" s="134"/>
      <c r="U11" s="134"/>
      <c r="V11" s="134"/>
    </row>
    <row r="12" spans="1:22" s="139" customFormat="1" ht="25.5" customHeight="1">
      <c r="A12" s="375"/>
      <c r="B12" s="377"/>
      <c r="C12" s="379"/>
      <c r="D12" s="381"/>
      <c r="E12" s="383"/>
      <c r="F12" s="383"/>
      <c r="G12" s="384"/>
      <c r="H12" s="385"/>
      <c r="I12" s="385"/>
      <c r="J12" s="384"/>
      <c r="K12" s="136"/>
      <c r="L12" s="388"/>
      <c r="M12" s="388"/>
      <c r="N12" s="388"/>
      <c r="O12" s="137"/>
      <c r="P12" s="389"/>
      <c r="Q12" s="389"/>
      <c r="R12" s="389"/>
      <c r="S12" s="138"/>
      <c r="T12" s="389"/>
      <c r="U12" s="389"/>
      <c r="V12" s="389"/>
    </row>
    <row r="13" spans="1:22" s="139" customFormat="1" ht="25.5" customHeight="1">
      <c r="A13" s="374" t="s">
        <v>141</v>
      </c>
      <c r="B13" s="376">
        <v>2</v>
      </c>
      <c r="C13" s="378" t="s">
        <v>142</v>
      </c>
      <c r="D13" s="502" t="s">
        <v>329</v>
      </c>
      <c r="E13" s="503" t="s">
        <v>320</v>
      </c>
      <c r="F13" s="503" t="s">
        <v>126</v>
      </c>
      <c r="G13" s="386"/>
      <c r="H13" s="386"/>
      <c r="I13" s="386"/>
      <c r="J13" s="387"/>
      <c r="K13" s="136"/>
      <c r="L13" s="388"/>
      <c r="M13" s="388"/>
      <c r="N13" s="388"/>
      <c r="O13" s="137"/>
      <c r="P13" s="389"/>
      <c r="Q13" s="389"/>
      <c r="R13" s="389"/>
      <c r="S13" s="138"/>
      <c r="T13" s="389"/>
      <c r="U13" s="389"/>
      <c r="V13" s="389"/>
    </row>
    <row r="14" spans="1:22" s="139" customFormat="1" ht="25.5" customHeight="1">
      <c r="A14" s="375"/>
      <c r="B14" s="377"/>
      <c r="C14" s="379"/>
      <c r="D14" s="381"/>
      <c r="E14" s="383"/>
      <c r="F14" s="383"/>
      <c r="G14" s="140"/>
      <c r="H14" s="392"/>
      <c r="I14" s="392"/>
      <c r="J14" s="393"/>
      <c r="K14" s="394"/>
      <c r="L14" s="384"/>
      <c r="M14" s="384"/>
      <c r="N14" s="384"/>
      <c r="O14" s="142"/>
      <c r="P14" s="396"/>
      <c r="Q14" s="396"/>
      <c r="R14" s="396"/>
      <c r="S14" s="143"/>
      <c r="T14" s="396"/>
      <c r="U14" s="396"/>
      <c r="V14" s="396"/>
    </row>
    <row r="15" spans="1:22" s="139" customFormat="1" ht="25.5" customHeight="1">
      <c r="A15" s="374" t="s">
        <v>141</v>
      </c>
      <c r="B15" s="376">
        <v>3</v>
      </c>
      <c r="C15" s="378" t="s">
        <v>142</v>
      </c>
      <c r="D15" s="502" t="s">
        <v>330</v>
      </c>
      <c r="E15" s="503" t="s">
        <v>331</v>
      </c>
      <c r="F15" s="503" t="s">
        <v>126</v>
      </c>
      <c r="G15" s="144"/>
      <c r="H15" s="399"/>
      <c r="I15" s="399"/>
      <c r="J15" s="400"/>
      <c r="K15" s="395"/>
      <c r="L15" s="387"/>
      <c r="M15" s="387"/>
      <c r="N15" s="387"/>
      <c r="O15" s="142"/>
      <c r="P15" s="396"/>
      <c r="Q15" s="396"/>
      <c r="R15" s="396"/>
      <c r="S15" s="143"/>
      <c r="T15" s="396"/>
      <c r="U15" s="396"/>
      <c r="V15" s="396"/>
    </row>
    <row r="16" spans="1:22" s="139" customFormat="1" ht="25.5" customHeight="1">
      <c r="A16" s="375"/>
      <c r="B16" s="377"/>
      <c r="C16" s="379"/>
      <c r="D16" s="381"/>
      <c r="E16" s="383"/>
      <c r="F16" s="383"/>
      <c r="G16" s="384"/>
      <c r="H16" s="384"/>
      <c r="I16" s="384"/>
      <c r="J16" s="401"/>
      <c r="K16" s="145"/>
      <c r="L16" s="392"/>
      <c r="M16" s="392"/>
      <c r="N16" s="393"/>
      <c r="O16" s="146"/>
      <c r="P16" s="396"/>
      <c r="Q16" s="396"/>
      <c r="R16" s="396"/>
      <c r="S16" s="143"/>
      <c r="T16" s="396"/>
      <c r="U16" s="396"/>
      <c r="V16" s="396"/>
    </row>
    <row r="17" spans="1:22" s="139" customFormat="1" ht="25.5" customHeight="1">
      <c r="A17" s="374" t="s">
        <v>141</v>
      </c>
      <c r="B17" s="376">
        <v>4</v>
      </c>
      <c r="C17" s="378" t="s">
        <v>142</v>
      </c>
      <c r="D17" s="502" t="s">
        <v>332</v>
      </c>
      <c r="E17" s="503" t="s">
        <v>333</v>
      </c>
      <c r="F17" s="503" t="s">
        <v>126</v>
      </c>
      <c r="G17" s="387"/>
      <c r="H17" s="387"/>
      <c r="I17" s="387"/>
      <c r="J17" s="402"/>
      <c r="K17" s="141"/>
      <c r="L17" s="399"/>
      <c r="M17" s="399"/>
      <c r="N17" s="400"/>
      <c r="O17" s="146"/>
      <c r="P17" s="396"/>
      <c r="Q17" s="396"/>
      <c r="R17" s="396"/>
      <c r="S17" s="143"/>
      <c r="T17" s="396"/>
      <c r="U17" s="396"/>
      <c r="V17" s="396"/>
    </row>
    <row r="18" spans="1:22" s="139" customFormat="1" ht="25.5" customHeight="1">
      <c r="A18" s="375"/>
      <c r="B18" s="377"/>
      <c r="C18" s="379"/>
      <c r="D18" s="381"/>
      <c r="E18" s="383"/>
      <c r="F18" s="383"/>
      <c r="G18" s="147"/>
      <c r="H18" s="392"/>
      <c r="I18" s="392"/>
      <c r="J18" s="392"/>
      <c r="K18" s="148"/>
      <c r="L18" s="403"/>
      <c r="M18" s="403"/>
      <c r="N18" s="404"/>
      <c r="O18" s="394"/>
      <c r="P18" s="384"/>
      <c r="Q18" s="384"/>
      <c r="R18" s="384"/>
      <c r="S18" s="142"/>
      <c r="T18" s="396"/>
      <c r="U18" s="396"/>
      <c r="V18" s="396"/>
    </row>
    <row r="19" spans="1:22" s="139" customFormat="1" ht="25.5" customHeight="1">
      <c r="A19" s="374" t="s">
        <v>149</v>
      </c>
      <c r="B19" s="376">
        <v>5</v>
      </c>
      <c r="C19" s="378">
        <v>3</v>
      </c>
      <c r="D19" s="502" t="s">
        <v>334</v>
      </c>
      <c r="E19" s="503" t="s">
        <v>335</v>
      </c>
      <c r="F19" s="503" t="s">
        <v>126</v>
      </c>
      <c r="G19" s="144"/>
      <c r="H19" s="399"/>
      <c r="I19" s="399"/>
      <c r="J19" s="399"/>
      <c r="K19" s="148"/>
      <c r="L19" s="403"/>
      <c r="M19" s="403"/>
      <c r="N19" s="404"/>
      <c r="O19" s="395"/>
      <c r="P19" s="387"/>
      <c r="Q19" s="387"/>
      <c r="R19" s="387"/>
      <c r="S19" s="142"/>
      <c r="T19" s="396"/>
      <c r="U19" s="396"/>
      <c r="V19" s="396"/>
    </row>
    <row r="20" spans="1:22" s="139" customFormat="1" ht="25.5" customHeight="1">
      <c r="A20" s="375"/>
      <c r="B20" s="377"/>
      <c r="C20" s="379"/>
      <c r="D20" s="381"/>
      <c r="E20" s="383"/>
      <c r="F20" s="383"/>
      <c r="G20" s="384"/>
      <c r="H20" s="385"/>
      <c r="I20" s="385"/>
      <c r="J20" s="384"/>
      <c r="K20" s="135"/>
      <c r="L20" s="403"/>
      <c r="M20" s="403"/>
      <c r="N20" s="404"/>
      <c r="O20" s="149"/>
      <c r="P20" s="392"/>
      <c r="Q20" s="392"/>
      <c r="R20" s="393"/>
      <c r="S20" s="150"/>
      <c r="T20" s="396"/>
      <c r="U20" s="396"/>
      <c r="V20" s="396"/>
    </row>
    <row r="21" spans="1:22" s="139" customFormat="1" ht="25.5" customHeight="1">
      <c r="A21" s="374" t="s">
        <v>141</v>
      </c>
      <c r="B21" s="376">
        <v>6</v>
      </c>
      <c r="C21" s="378" t="s">
        <v>142</v>
      </c>
      <c r="D21" s="502" t="s">
        <v>318</v>
      </c>
      <c r="E21" s="503" t="s">
        <v>287</v>
      </c>
      <c r="F21" s="503" t="s">
        <v>126</v>
      </c>
      <c r="G21" s="386"/>
      <c r="H21" s="386"/>
      <c r="I21" s="386"/>
      <c r="J21" s="387"/>
      <c r="K21" s="135"/>
      <c r="L21" s="403"/>
      <c r="M21" s="403"/>
      <c r="N21" s="404"/>
      <c r="O21" s="151"/>
      <c r="P21" s="399"/>
      <c r="Q21" s="399"/>
      <c r="R21" s="400"/>
      <c r="S21" s="146"/>
      <c r="T21" s="396"/>
      <c r="U21" s="396"/>
      <c r="V21" s="396"/>
    </row>
    <row r="22" spans="1:22" s="139" customFormat="1" ht="25.5" customHeight="1">
      <c r="A22" s="375"/>
      <c r="B22" s="377"/>
      <c r="C22" s="379"/>
      <c r="D22" s="381"/>
      <c r="E22" s="383"/>
      <c r="F22" s="383"/>
      <c r="G22" s="140"/>
      <c r="H22" s="392"/>
      <c r="I22" s="392"/>
      <c r="J22" s="393"/>
      <c r="K22" s="394"/>
      <c r="L22" s="384"/>
      <c r="M22" s="384"/>
      <c r="N22" s="384"/>
      <c r="O22" s="141"/>
      <c r="P22" s="403"/>
      <c r="Q22" s="403"/>
      <c r="R22" s="406"/>
      <c r="S22" s="152"/>
      <c r="T22" s="396"/>
      <c r="U22" s="396"/>
      <c r="V22" s="396"/>
    </row>
    <row r="23" spans="1:22" s="139" customFormat="1" ht="25.5" customHeight="1">
      <c r="A23" s="374" t="s">
        <v>141</v>
      </c>
      <c r="B23" s="376">
        <v>7</v>
      </c>
      <c r="C23" s="378" t="s">
        <v>142</v>
      </c>
      <c r="D23" s="502" t="s">
        <v>336</v>
      </c>
      <c r="E23" s="503" t="s">
        <v>337</v>
      </c>
      <c r="F23" s="503" t="s">
        <v>126</v>
      </c>
      <c r="G23" s="144"/>
      <c r="H23" s="399"/>
      <c r="I23" s="399"/>
      <c r="J23" s="400"/>
      <c r="K23" s="395"/>
      <c r="L23" s="387"/>
      <c r="M23" s="387"/>
      <c r="N23" s="387"/>
      <c r="O23" s="141"/>
      <c r="P23" s="407"/>
      <c r="Q23" s="407"/>
      <c r="R23" s="406"/>
      <c r="S23" s="152"/>
      <c r="T23" s="396"/>
      <c r="U23" s="396"/>
      <c r="V23" s="396"/>
    </row>
    <row r="24" spans="1:22" s="139" customFormat="1" ht="25.5" customHeight="1">
      <c r="A24" s="375"/>
      <c r="B24" s="377"/>
      <c r="C24" s="379"/>
      <c r="D24" s="381"/>
      <c r="E24" s="383"/>
      <c r="F24" s="383"/>
      <c r="G24" s="384"/>
      <c r="H24" s="384"/>
      <c r="I24" s="384"/>
      <c r="J24" s="401"/>
      <c r="K24" s="145"/>
      <c r="L24" s="392"/>
      <c r="M24" s="392"/>
      <c r="N24" s="392"/>
      <c r="O24" s="148"/>
      <c r="P24" s="407"/>
      <c r="Q24" s="407"/>
      <c r="R24" s="406"/>
      <c r="S24" s="152"/>
      <c r="T24" s="396"/>
      <c r="U24" s="396"/>
      <c r="V24" s="396"/>
    </row>
    <row r="25" spans="1:22" s="139" customFormat="1" ht="25.5" customHeight="1">
      <c r="A25" s="374" t="s">
        <v>141</v>
      </c>
      <c r="B25" s="376">
        <v>8</v>
      </c>
      <c r="C25" s="378">
        <v>7</v>
      </c>
      <c r="D25" s="502" t="s">
        <v>338</v>
      </c>
      <c r="E25" s="503" t="s">
        <v>248</v>
      </c>
      <c r="F25" s="503" t="s">
        <v>126</v>
      </c>
      <c r="G25" s="387"/>
      <c r="H25" s="387"/>
      <c r="I25" s="387"/>
      <c r="J25" s="402"/>
      <c r="K25" s="141"/>
      <c r="L25" s="399"/>
      <c r="M25" s="399"/>
      <c r="N25" s="399"/>
      <c r="O25" s="148"/>
      <c r="P25" s="407"/>
      <c r="Q25" s="407"/>
      <c r="R25" s="406"/>
      <c r="S25" s="152"/>
      <c r="T25" s="396"/>
      <c r="U25" s="396"/>
      <c r="V25" s="396"/>
    </row>
    <row r="26" spans="1:22" s="139" customFormat="1" ht="25.5" customHeight="1">
      <c r="A26" s="375"/>
      <c r="B26" s="377"/>
      <c r="C26" s="379"/>
      <c r="D26" s="381"/>
      <c r="E26" s="383"/>
      <c r="F26" s="383"/>
      <c r="G26" s="147"/>
      <c r="H26" s="392"/>
      <c r="I26" s="392"/>
      <c r="J26" s="392"/>
      <c r="K26" s="148"/>
      <c r="L26" s="403"/>
      <c r="M26" s="403"/>
      <c r="N26" s="403"/>
      <c r="O26" s="153"/>
      <c r="P26" s="407"/>
      <c r="Q26" s="407"/>
      <c r="R26" s="406"/>
      <c r="S26" s="394"/>
      <c r="T26" s="384"/>
      <c r="U26" s="384"/>
      <c r="V26" s="384"/>
    </row>
    <row r="27" spans="1:22" s="139" customFormat="1" ht="25.5" customHeight="1">
      <c r="A27" s="374" t="s">
        <v>141</v>
      </c>
      <c r="B27" s="376">
        <v>9</v>
      </c>
      <c r="C27" s="378">
        <v>5</v>
      </c>
      <c r="D27" s="502" t="s">
        <v>339</v>
      </c>
      <c r="E27" s="503" t="s">
        <v>177</v>
      </c>
      <c r="F27" s="503" t="s">
        <v>126</v>
      </c>
      <c r="G27" s="144"/>
      <c r="H27" s="399"/>
      <c r="I27" s="399"/>
      <c r="J27" s="399"/>
      <c r="K27" s="148"/>
      <c r="L27" s="403"/>
      <c r="M27" s="403"/>
      <c r="N27" s="403"/>
      <c r="O27" s="153"/>
      <c r="P27" s="407"/>
      <c r="Q27" s="407"/>
      <c r="R27" s="406"/>
      <c r="S27" s="395"/>
      <c r="T27" s="387"/>
      <c r="U27" s="387"/>
      <c r="V27" s="387"/>
    </row>
    <row r="28" spans="1:22" s="139" customFormat="1" ht="25.5" customHeight="1">
      <c r="A28" s="375"/>
      <c r="B28" s="377"/>
      <c r="C28" s="379"/>
      <c r="D28" s="381"/>
      <c r="E28" s="383"/>
      <c r="F28" s="383"/>
      <c r="G28" s="384"/>
      <c r="H28" s="385"/>
      <c r="I28" s="385"/>
      <c r="J28" s="384"/>
      <c r="K28" s="135"/>
      <c r="L28" s="403"/>
      <c r="M28" s="403"/>
      <c r="N28" s="403"/>
      <c r="O28" s="153"/>
      <c r="P28" s="407"/>
      <c r="Q28" s="407"/>
      <c r="R28" s="406"/>
      <c r="S28" s="154"/>
      <c r="T28" s="408"/>
      <c r="U28" s="408"/>
      <c r="V28" s="408"/>
    </row>
    <row r="29" spans="1:22" s="139" customFormat="1" ht="25.5" customHeight="1">
      <c r="A29" s="374" t="s">
        <v>141</v>
      </c>
      <c r="B29" s="376">
        <v>10</v>
      </c>
      <c r="C29" s="378" t="s">
        <v>142</v>
      </c>
      <c r="D29" s="502" t="s">
        <v>340</v>
      </c>
      <c r="E29" s="503" t="s">
        <v>177</v>
      </c>
      <c r="F29" s="503" t="s">
        <v>126</v>
      </c>
      <c r="G29" s="386"/>
      <c r="H29" s="386"/>
      <c r="I29" s="386"/>
      <c r="J29" s="387"/>
      <c r="K29" s="135"/>
      <c r="L29" s="403"/>
      <c r="M29" s="403"/>
      <c r="N29" s="403"/>
      <c r="O29" s="153"/>
      <c r="P29" s="407"/>
      <c r="Q29" s="407"/>
      <c r="R29" s="406"/>
      <c r="S29" s="155"/>
      <c r="T29" s="409"/>
      <c r="U29" s="409"/>
      <c r="V29" s="409"/>
    </row>
    <row r="30" spans="1:22" s="139" customFormat="1" ht="25.5" customHeight="1">
      <c r="A30" s="375"/>
      <c r="B30" s="377"/>
      <c r="C30" s="379"/>
      <c r="D30" s="381"/>
      <c r="E30" s="383"/>
      <c r="F30" s="383"/>
      <c r="G30" s="140"/>
      <c r="H30" s="392"/>
      <c r="I30" s="392"/>
      <c r="J30" s="393"/>
      <c r="K30" s="394"/>
      <c r="L30" s="384"/>
      <c r="M30" s="384"/>
      <c r="N30" s="384"/>
      <c r="O30" s="135"/>
      <c r="P30" s="407"/>
      <c r="Q30" s="407"/>
      <c r="R30" s="406"/>
      <c r="S30" s="155"/>
      <c r="T30" s="396"/>
      <c r="U30" s="396"/>
      <c r="V30" s="396"/>
    </row>
    <row r="31" spans="1:22" s="139" customFormat="1" ht="25.5" customHeight="1">
      <c r="A31" s="374" t="s">
        <v>141</v>
      </c>
      <c r="B31" s="376">
        <v>11</v>
      </c>
      <c r="C31" s="378" t="s">
        <v>142</v>
      </c>
      <c r="D31" s="502" t="s">
        <v>329</v>
      </c>
      <c r="E31" s="503" t="s">
        <v>319</v>
      </c>
      <c r="F31" s="503" t="s">
        <v>126</v>
      </c>
      <c r="G31" s="144"/>
      <c r="H31" s="399"/>
      <c r="I31" s="399"/>
      <c r="J31" s="400"/>
      <c r="K31" s="395"/>
      <c r="L31" s="387"/>
      <c r="M31" s="387"/>
      <c r="N31" s="387"/>
      <c r="O31" s="135"/>
      <c r="P31" s="407"/>
      <c r="Q31" s="407"/>
      <c r="R31" s="406"/>
      <c r="S31" s="155"/>
      <c r="T31" s="396"/>
      <c r="U31" s="396"/>
      <c r="V31" s="396"/>
    </row>
    <row r="32" spans="1:22" s="139" customFormat="1" ht="25.5" customHeight="1">
      <c r="A32" s="375"/>
      <c r="B32" s="377"/>
      <c r="C32" s="379"/>
      <c r="D32" s="381"/>
      <c r="E32" s="383"/>
      <c r="F32" s="383"/>
      <c r="G32" s="384"/>
      <c r="H32" s="384"/>
      <c r="I32" s="384"/>
      <c r="J32" s="401"/>
      <c r="K32" s="145"/>
      <c r="L32" s="392"/>
      <c r="M32" s="392"/>
      <c r="N32" s="393"/>
      <c r="O32" s="157"/>
      <c r="P32" s="407"/>
      <c r="Q32" s="407"/>
      <c r="R32" s="406"/>
      <c r="S32" s="155"/>
      <c r="T32" s="396"/>
      <c r="U32" s="396"/>
      <c r="V32" s="396"/>
    </row>
    <row r="33" spans="1:22" s="139" customFormat="1" ht="25.5" customHeight="1">
      <c r="A33" s="374" t="s">
        <v>167</v>
      </c>
      <c r="B33" s="376">
        <v>12</v>
      </c>
      <c r="C33" s="378">
        <v>4</v>
      </c>
      <c r="D33" s="502" t="s">
        <v>341</v>
      </c>
      <c r="E33" s="503" t="s">
        <v>317</v>
      </c>
      <c r="F33" s="503" t="s">
        <v>126</v>
      </c>
      <c r="G33" s="387"/>
      <c r="H33" s="387"/>
      <c r="I33" s="387"/>
      <c r="J33" s="402"/>
      <c r="K33" s="141"/>
      <c r="L33" s="399"/>
      <c r="M33" s="399"/>
      <c r="N33" s="400"/>
      <c r="O33" s="157"/>
      <c r="P33" s="407"/>
      <c r="Q33" s="407"/>
      <c r="R33" s="406"/>
      <c r="S33" s="155"/>
      <c r="T33" s="396"/>
      <c r="U33" s="396"/>
      <c r="V33" s="396"/>
    </row>
    <row r="34" spans="1:22" s="139" customFormat="1" ht="25.5" customHeight="1">
      <c r="A34" s="375"/>
      <c r="B34" s="377"/>
      <c r="C34" s="379"/>
      <c r="D34" s="381"/>
      <c r="E34" s="383"/>
      <c r="F34" s="383"/>
      <c r="G34" s="147"/>
      <c r="H34" s="392"/>
      <c r="I34" s="392"/>
      <c r="J34" s="392"/>
      <c r="K34" s="148"/>
      <c r="L34" s="403"/>
      <c r="M34" s="403"/>
      <c r="N34" s="404"/>
      <c r="O34" s="394"/>
      <c r="P34" s="384"/>
      <c r="Q34" s="384"/>
      <c r="R34" s="384"/>
      <c r="S34" s="155"/>
      <c r="T34" s="396"/>
      <c r="U34" s="396"/>
      <c r="V34" s="396"/>
    </row>
    <row r="35" spans="1:22" s="139" customFormat="1" ht="25.5" customHeight="1">
      <c r="A35" s="374" t="s">
        <v>141</v>
      </c>
      <c r="B35" s="376">
        <v>13</v>
      </c>
      <c r="C35" s="378">
        <v>6</v>
      </c>
      <c r="D35" s="502" t="s">
        <v>342</v>
      </c>
      <c r="E35" s="503" t="s">
        <v>343</v>
      </c>
      <c r="F35" s="503" t="s">
        <v>126</v>
      </c>
      <c r="G35" s="144"/>
      <c r="H35" s="399"/>
      <c r="I35" s="399"/>
      <c r="J35" s="399"/>
      <c r="K35" s="148"/>
      <c r="L35" s="403"/>
      <c r="M35" s="403"/>
      <c r="N35" s="404"/>
      <c r="O35" s="395"/>
      <c r="P35" s="387"/>
      <c r="Q35" s="387"/>
      <c r="R35" s="387"/>
      <c r="S35" s="155"/>
      <c r="T35" s="396"/>
      <c r="U35" s="396"/>
      <c r="V35" s="396"/>
    </row>
    <row r="36" spans="1:22" s="139" customFormat="1" ht="25.5" customHeight="1">
      <c r="A36" s="375"/>
      <c r="B36" s="377"/>
      <c r="C36" s="379"/>
      <c r="D36" s="381"/>
      <c r="E36" s="383"/>
      <c r="F36" s="383"/>
      <c r="G36" s="384"/>
      <c r="H36" s="385"/>
      <c r="I36" s="385"/>
      <c r="J36" s="384"/>
      <c r="K36" s="135"/>
      <c r="L36" s="403"/>
      <c r="M36" s="403"/>
      <c r="N36" s="404"/>
      <c r="O36" s="149"/>
      <c r="P36" s="392"/>
      <c r="Q36" s="392"/>
      <c r="R36" s="392"/>
      <c r="S36" s="158"/>
      <c r="T36" s="396"/>
      <c r="U36" s="396"/>
      <c r="V36" s="396"/>
    </row>
    <row r="37" spans="1:22" s="139" customFormat="1" ht="25.5" customHeight="1">
      <c r="A37" s="374" t="s">
        <v>141</v>
      </c>
      <c r="B37" s="376">
        <v>14</v>
      </c>
      <c r="C37" s="378" t="s">
        <v>142</v>
      </c>
      <c r="D37" s="502" t="s">
        <v>344</v>
      </c>
      <c r="E37" s="503" t="s">
        <v>345</v>
      </c>
      <c r="F37" s="503" t="s">
        <v>126</v>
      </c>
      <c r="G37" s="386"/>
      <c r="H37" s="386"/>
      <c r="I37" s="386"/>
      <c r="J37" s="387"/>
      <c r="K37" s="135"/>
      <c r="L37" s="403"/>
      <c r="M37" s="403"/>
      <c r="N37" s="404"/>
      <c r="O37" s="159"/>
      <c r="P37" s="399"/>
      <c r="Q37" s="399"/>
      <c r="R37" s="399"/>
      <c r="S37" s="158"/>
      <c r="T37" s="396"/>
      <c r="U37" s="396"/>
      <c r="V37" s="396"/>
    </row>
    <row r="38" spans="1:22" s="139" customFormat="1" ht="25.5" customHeight="1">
      <c r="A38" s="375"/>
      <c r="B38" s="377"/>
      <c r="C38" s="379"/>
      <c r="D38" s="381"/>
      <c r="E38" s="383"/>
      <c r="F38" s="383"/>
      <c r="G38" s="140"/>
      <c r="H38" s="392"/>
      <c r="I38" s="392"/>
      <c r="J38" s="393"/>
      <c r="K38" s="394"/>
      <c r="L38" s="384"/>
      <c r="M38" s="384"/>
      <c r="N38" s="384"/>
      <c r="O38" s="155"/>
      <c r="P38" s="410"/>
      <c r="Q38" s="410"/>
      <c r="R38" s="396"/>
      <c r="S38" s="142"/>
      <c r="T38" s="396"/>
      <c r="U38" s="396"/>
      <c r="V38" s="396"/>
    </row>
    <row r="39" spans="1:22" s="139" customFormat="1" ht="25.5" customHeight="1">
      <c r="A39" s="374" t="s">
        <v>141</v>
      </c>
      <c r="B39" s="376">
        <v>15</v>
      </c>
      <c r="C39" s="378" t="s">
        <v>142</v>
      </c>
      <c r="D39" s="502" t="s">
        <v>321</v>
      </c>
      <c r="E39" s="503" t="s">
        <v>216</v>
      </c>
      <c r="F39" s="503" t="s">
        <v>126</v>
      </c>
      <c r="G39" s="144"/>
      <c r="H39" s="399"/>
      <c r="I39" s="399"/>
      <c r="J39" s="400"/>
      <c r="K39" s="395"/>
      <c r="L39" s="387"/>
      <c r="M39" s="387"/>
      <c r="N39" s="387"/>
      <c r="O39" s="155"/>
      <c r="P39" s="396"/>
      <c r="Q39" s="396"/>
      <c r="R39" s="396"/>
      <c r="S39" s="142"/>
      <c r="T39" s="396"/>
      <c r="U39" s="396"/>
      <c r="V39" s="396"/>
    </row>
    <row r="40" spans="1:22" s="139" customFormat="1" ht="25.5" customHeight="1">
      <c r="A40" s="375"/>
      <c r="B40" s="377"/>
      <c r="C40" s="379"/>
      <c r="D40" s="381"/>
      <c r="E40" s="383"/>
      <c r="F40" s="383"/>
      <c r="G40" s="384"/>
      <c r="H40" s="384"/>
      <c r="I40" s="384"/>
      <c r="J40" s="401"/>
      <c r="K40" s="145"/>
      <c r="L40" s="392"/>
      <c r="M40" s="392"/>
      <c r="N40" s="392"/>
      <c r="O40" s="161"/>
      <c r="P40" s="497"/>
      <c r="Q40" s="498"/>
      <c r="R40" s="499"/>
    </row>
    <row r="41" spans="1:22" s="139" customFormat="1" ht="25.5" customHeight="1">
      <c r="A41" s="374" t="s">
        <v>179</v>
      </c>
      <c r="B41" s="376">
        <v>16</v>
      </c>
      <c r="C41" s="378">
        <v>2</v>
      </c>
      <c r="D41" s="502" t="s">
        <v>346</v>
      </c>
      <c r="E41" s="503" t="s">
        <v>347</v>
      </c>
      <c r="F41" s="503" t="s">
        <v>126</v>
      </c>
      <c r="G41" s="387"/>
      <c r="H41" s="387"/>
      <c r="I41" s="387"/>
      <c r="J41" s="402"/>
      <c r="K41" s="162"/>
      <c r="L41" s="134"/>
      <c r="M41" s="134"/>
      <c r="N41" s="411"/>
      <c r="O41" s="412"/>
      <c r="P41" s="412"/>
      <c r="Q41" s="413"/>
      <c r="R41" s="163"/>
      <c r="S41" s="417"/>
      <c r="T41" s="417"/>
      <c r="U41" s="417"/>
      <c r="V41" s="417"/>
    </row>
    <row r="42" spans="1:22" s="139" customFormat="1" ht="25.5" customHeight="1">
      <c r="A42" s="375"/>
      <c r="B42" s="377"/>
      <c r="C42" s="379"/>
      <c r="D42" s="381"/>
      <c r="E42" s="383"/>
      <c r="F42" s="383"/>
      <c r="G42" s="147"/>
      <c r="H42" s="392"/>
      <c r="I42" s="392"/>
      <c r="J42" s="392"/>
      <c r="K42" s="136"/>
      <c r="L42" s="164"/>
      <c r="M42" s="164"/>
      <c r="N42" s="414"/>
      <c r="O42" s="415"/>
      <c r="P42" s="415"/>
      <c r="Q42" s="416"/>
      <c r="R42" s="163"/>
      <c r="S42" s="418"/>
      <c r="T42" s="419"/>
      <c r="U42" s="419"/>
      <c r="V42" s="419"/>
    </row>
    <row r="43" spans="1:22" s="139" customFormat="1">
      <c r="A43" s="165"/>
      <c r="B43" s="166"/>
      <c r="C43" s="167"/>
      <c r="D43" s="168"/>
      <c r="E43" s="165"/>
      <c r="F43" s="169"/>
      <c r="G43" s="170"/>
      <c r="H43" s="409"/>
      <c r="I43" s="409"/>
      <c r="J43" s="171"/>
      <c r="K43" s="158"/>
      <c r="L43" s="160"/>
      <c r="M43" s="160"/>
      <c r="N43" s="420"/>
      <c r="O43" s="421"/>
      <c r="P43" s="421"/>
      <c r="Q43" s="421"/>
      <c r="R43" s="173"/>
      <c r="S43" s="419"/>
      <c r="T43" s="419"/>
      <c r="U43" s="419"/>
      <c r="V43" s="419"/>
    </row>
    <row r="44" spans="1:22" hidden="1">
      <c r="D44" s="175"/>
      <c r="E44" s="175"/>
      <c r="F44" s="175"/>
      <c r="G44" s="170"/>
      <c r="H44" s="176"/>
      <c r="I44" s="176"/>
      <c r="J44" s="176"/>
      <c r="K44" s="158"/>
      <c r="L44" s="177"/>
      <c r="M44" s="177"/>
      <c r="N44" s="421"/>
      <c r="O44" s="421"/>
      <c r="P44" s="421"/>
      <c r="Q44" s="421"/>
      <c r="R44" s="173"/>
      <c r="S44" s="178"/>
      <c r="T44" s="500"/>
      <c r="U44" s="500"/>
      <c r="V44" s="500"/>
    </row>
    <row r="45" spans="1:22" s="179" customFormat="1" ht="12" hidden="1" customHeight="1">
      <c r="C45" s="180"/>
      <c r="D45" s="175"/>
      <c r="E45" s="175"/>
      <c r="F45" s="175"/>
      <c r="G45" s="181"/>
      <c r="H45" s="181"/>
      <c r="I45" s="181"/>
      <c r="J45" s="181"/>
      <c r="K45" s="182"/>
      <c r="L45" s="183"/>
      <c r="M45" s="183"/>
      <c r="N45" s="183"/>
      <c r="O45" s="184"/>
      <c r="P45" s="185"/>
      <c r="Q45" s="185"/>
      <c r="R45" s="185"/>
      <c r="S45" s="185"/>
      <c r="T45" s="185"/>
      <c r="U45" s="185"/>
      <c r="V45" s="185"/>
    </row>
    <row r="46" spans="1:22" s="179" customFormat="1" ht="12" customHeight="1">
      <c r="B46" s="186"/>
      <c r="C46" s="187"/>
      <c r="D46" s="188"/>
      <c r="E46" s="188"/>
      <c r="F46" s="188"/>
      <c r="G46" s="181"/>
      <c r="H46" s="189"/>
      <c r="I46" s="190"/>
      <c r="J46" s="190"/>
      <c r="K46" s="191"/>
      <c r="L46" s="192"/>
      <c r="M46" s="192"/>
      <c r="N46" s="183"/>
      <c r="O46" s="184"/>
      <c r="P46" s="185"/>
      <c r="Q46" s="185"/>
      <c r="R46" s="185"/>
      <c r="S46" s="185"/>
      <c r="T46" s="501"/>
      <c r="U46" s="501"/>
      <c r="V46" s="501"/>
    </row>
    <row r="47" spans="1:22" s="179" customFormat="1" ht="12" customHeight="1">
      <c r="B47" s="186"/>
      <c r="C47" s="187"/>
      <c r="D47" s="188"/>
      <c r="E47" s="188"/>
      <c r="F47" s="188"/>
      <c r="G47" s="181"/>
      <c r="H47" s="189"/>
      <c r="I47" s="190"/>
      <c r="J47" s="190"/>
      <c r="K47" s="191"/>
      <c r="L47" s="192"/>
      <c r="M47" s="192"/>
      <c r="N47" s="183"/>
      <c r="O47" s="184"/>
      <c r="P47" s="185"/>
      <c r="Q47" s="185"/>
      <c r="R47" s="185"/>
      <c r="S47" s="185"/>
      <c r="T47" s="185"/>
      <c r="U47" s="185"/>
      <c r="V47" s="185"/>
    </row>
    <row r="48" spans="1:22" s="197" customFormat="1" ht="12" customHeight="1">
      <c r="A48" s="193" t="s">
        <v>180</v>
      </c>
      <c r="B48" s="422" t="s">
        <v>181</v>
      </c>
      <c r="C48" s="422"/>
      <c r="D48" s="422"/>
      <c r="E48" s="422"/>
      <c r="F48" s="194" t="s">
        <v>182</v>
      </c>
      <c r="G48" s="195" t="s">
        <v>180</v>
      </c>
      <c r="H48" s="423" t="s">
        <v>183</v>
      </c>
      <c r="I48" s="423"/>
      <c r="J48" s="423"/>
      <c r="K48" s="423"/>
      <c r="L48" s="424" t="s">
        <v>184</v>
      </c>
      <c r="M48" s="424"/>
      <c r="N48" s="196"/>
      <c r="O48" s="196"/>
      <c r="P48" s="425" t="s">
        <v>185</v>
      </c>
      <c r="Q48" s="426"/>
      <c r="R48" s="426"/>
      <c r="S48" s="426"/>
      <c r="T48" s="426"/>
      <c r="U48" s="426"/>
      <c r="V48" s="427"/>
    </row>
    <row r="49" spans="1:22" s="179" customFormat="1" ht="12" customHeight="1">
      <c r="A49" s="198">
        <v>1</v>
      </c>
      <c r="B49" s="428"/>
      <c r="C49" s="428"/>
      <c r="D49" s="428"/>
      <c r="E49" s="428"/>
      <c r="F49" s="199"/>
      <c r="G49" s="200"/>
      <c r="H49" s="429"/>
      <c r="I49" s="429"/>
      <c r="J49" s="429"/>
      <c r="K49" s="429"/>
      <c r="L49" s="430"/>
      <c r="M49" s="430"/>
      <c r="N49" s="430"/>
      <c r="O49" s="431"/>
      <c r="P49" s="432"/>
      <c r="Q49" s="430"/>
      <c r="R49" s="430"/>
      <c r="S49" s="430"/>
      <c r="T49" s="430"/>
      <c r="U49" s="430"/>
      <c r="V49" s="431"/>
    </row>
    <row r="50" spans="1:22" ht="12" customHeight="1">
      <c r="A50" s="201">
        <v>2</v>
      </c>
      <c r="B50" s="433"/>
      <c r="C50" s="433"/>
      <c r="D50" s="433"/>
      <c r="E50" s="433"/>
      <c r="F50" s="202"/>
      <c r="G50" s="203"/>
      <c r="H50" s="434"/>
      <c r="I50" s="434"/>
      <c r="J50" s="434"/>
      <c r="K50" s="434"/>
      <c r="L50" s="434"/>
      <c r="M50" s="434"/>
      <c r="N50" s="434"/>
      <c r="O50" s="435"/>
      <c r="P50" s="436"/>
      <c r="Q50" s="437"/>
      <c r="R50" s="437"/>
      <c r="S50" s="437"/>
      <c r="T50" s="437"/>
      <c r="U50" s="437"/>
      <c r="V50" s="438"/>
    </row>
    <row r="51" spans="1:22" ht="12" customHeight="1">
      <c r="A51" s="201">
        <v>3</v>
      </c>
      <c r="B51" s="433"/>
      <c r="C51" s="433"/>
      <c r="D51" s="433"/>
      <c r="E51" s="433"/>
      <c r="F51" s="202"/>
      <c r="G51" s="204"/>
      <c r="H51" s="434"/>
      <c r="I51" s="434"/>
      <c r="J51" s="434"/>
      <c r="K51" s="434"/>
      <c r="L51" s="434"/>
      <c r="M51" s="434"/>
      <c r="N51" s="434"/>
      <c r="O51" s="435"/>
      <c r="P51" s="425" t="s">
        <v>188</v>
      </c>
      <c r="Q51" s="426"/>
      <c r="R51" s="426"/>
      <c r="S51" s="427"/>
      <c r="T51" s="439" t="s">
        <v>189</v>
      </c>
      <c r="U51" s="440"/>
      <c r="V51" s="441"/>
    </row>
    <row r="52" spans="1:22" ht="12" customHeight="1">
      <c r="A52" s="201">
        <v>4</v>
      </c>
      <c r="B52" s="433"/>
      <c r="C52" s="433"/>
      <c r="D52" s="433"/>
      <c r="E52" s="433"/>
      <c r="F52" s="202"/>
      <c r="G52" s="201"/>
      <c r="H52" s="434"/>
      <c r="I52" s="434"/>
      <c r="J52" s="434"/>
      <c r="K52" s="434"/>
      <c r="L52" s="434"/>
      <c r="M52" s="434"/>
      <c r="N52" s="434"/>
      <c r="O52" s="435"/>
      <c r="P52" s="442"/>
      <c r="Q52" s="443"/>
      <c r="R52" s="443"/>
      <c r="S52" s="444"/>
      <c r="T52" s="445"/>
      <c r="U52" s="443"/>
      <c r="V52" s="444"/>
    </row>
    <row r="53" spans="1:22" ht="12" customHeight="1">
      <c r="A53" s="201"/>
      <c r="B53" s="433"/>
      <c r="C53" s="433"/>
      <c r="D53" s="433"/>
      <c r="E53" s="433"/>
      <c r="F53" s="202"/>
      <c r="G53" s="201"/>
      <c r="H53" s="434"/>
      <c r="I53" s="434"/>
      <c r="J53" s="434"/>
      <c r="K53" s="434"/>
      <c r="L53" s="434"/>
      <c r="M53" s="434"/>
      <c r="N53" s="434"/>
      <c r="O53" s="435"/>
      <c r="P53" s="425" t="s">
        <v>0</v>
      </c>
      <c r="Q53" s="426"/>
      <c r="R53" s="426"/>
      <c r="S53" s="426"/>
      <c r="T53" s="426"/>
      <c r="U53" s="426"/>
      <c r="V53" s="427"/>
    </row>
    <row r="54" spans="1:22" ht="12" customHeight="1">
      <c r="A54" s="201"/>
      <c r="B54" s="433"/>
      <c r="C54" s="433"/>
      <c r="D54" s="433"/>
      <c r="E54" s="433"/>
      <c r="F54" s="202"/>
      <c r="G54" s="205"/>
      <c r="H54" s="434"/>
      <c r="I54" s="434"/>
      <c r="J54" s="434"/>
      <c r="K54" s="434"/>
      <c r="L54" s="434"/>
      <c r="M54" s="434"/>
      <c r="N54" s="434"/>
      <c r="O54" s="435"/>
      <c r="P54" s="446"/>
      <c r="Q54" s="447"/>
      <c r="R54" s="447"/>
      <c r="S54" s="448"/>
      <c r="T54" s="452" t="s">
        <v>118</v>
      </c>
      <c r="U54" s="452"/>
      <c r="V54" s="453"/>
    </row>
    <row r="55" spans="1:22" ht="12" customHeight="1">
      <c r="A55" s="201"/>
      <c r="B55" s="433"/>
      <c r="C55" s="433"/>
      <c r="D55" s="433"/>
      <c r="E55" s="433"/>
      <c r="F55" s="202"/>
      <c r="G55" s="201"/>
      <c r="H55" s="434"/>
      <c r="I55" s="434"/>
      <c r="J55" s="434"/>
      <c r="K55" s="434"/>
      <c r="L55" s="434"/>
      <c r="M55" s="434"/>
      <c r="N55" s="434"/>
      <c r="O55" s="435"/>
      <c r="P55" s="449"/>
      <c r="Q55" s="450"/>
      <c r="R55" s="450"/>
      <c r="S55" s="451"/>
      <c r="T55" s="452"/>
      <c r="U55" s="452"/>
      <c r="V55" s="453"/>
    </row>
    <row r="56" spans="1:22" ht="12" customHeight="1">
      <c r="A56" s="206"/>
      <c r="B56" s="456"/>
      <c r="C56" s="456"/>
      <c r="D56" s="456"/>
      <c r="E56" s="456"/>
      <c r="F56" s="207"/>
      <c r="G56" s="208"/>
      <c r="H56" s="457"/>
      <c r="I56" s="457"/>
      <c r="J56" s="457"/>
      <c r="K56" s="457"/>
      <c r="L56" s="457"/>
      <c r="M56" s="457"/>
      <c r="N56" s="457"/>
      <c r="O56" s="458"/>
      <c r="P56" s="459" t="s">
        <v>1</v>
      </c>
      <c r="Q56" s="454"/>
      <c r="R56" s="454"/>
      <c r="S56" s="455"/>
      <c r="T56" s="454" t="s">
        <v>104</v>
      </c>
      <c r="U56" s="454"/>
      <c r="V56" s="455"/>
    </row>
    <row r="57" spans="1:22">
      <c r="D57" s="11"/>
      <c r="E57" s="11"/>
      <c r="F57" s="11"/>
      <c r="K57" s="209"/>
      <c r="P57" s="11"/>
      <c r="Q57" s="11"/>
      <c r="R57" s="11"/>
      <c r="S57" s="11"/>
      <c r="T57" s="179"/>
      <c r="U57" s="179"/>
      <c r="V57" s="179"/>
    </row>
    <row r="58" spans="1:22">
      <c r="D58" s="11"/>
      <c r="E58" s="11"/>
      <c r="F58" s="11"/>
      <c r="P58" s="11"/>
      <c r="Q58" s="11"/>
      <c r="R58" s="11"/>
      <c r="S58" s="11"/>
      <c r="T58" s="179"/>
      <c r="U58" s="179"/>
      <c r="V58" s="179"/>
    </row>
    <row r="59" spans="1:22">
      <c r="D59" s="11"/>
      <c r="E59" s="11"/>
      <c r="F59" s="11"/>
      <c r="P59" s="11"/>
      <c r="Q59" s="11"/>
      <c r="R59" s="11"/>
      <c r="S59" s="11"/>
      <c r="T59" s="179"/>
      <c r="U59" s="179"/>
      <c r="V59" s="179"/>
    </row>
    <row r="60" spans="1:22">
      <c r="D60" s="11"/>
      <c r="E60" s="11"/>
      <c r="F60" s="11"/>
      <c r="P60" s="11"/>
      <c r="Q60" s="11"/>
      <c r="R60" s="11"/>
      <c r="S60" s="11"/>
      <c r="T60" s="179"/>
      <c r="U60" s="179"/>
      <c r="V60" s="179"/>
    </row>
    <row r="61" spans="1:22">
      <c r="D61" s="11"/>
      <c r="E61" s="11"/>
      <c r="F61" s="11"/>
      <c r="P61" s="11"/>
      <c r="Q61" s="11"/>
      <c r="R61" s="11"/>
      <c r="S61" s="11"/>
      <c r="T61" s="179"/>
      <c r="U61" s="179"/>
      <c r="V61" s="179"/>
    </row>
    <row r="62" spans="1:22">
      <c r="D62" s="11"/>
      <c r="E62" s="11"/>
      <c r="F62" s="11"/>
      <c r="P62" s="11"/>
      <c r="Q62" s="11"/>
      <c r="R62" s="11"/>
      <c r="S62" s="11"/>
      <c r="T62" s="179"/>
      <c r="U62" s="179"/>
      <c r="V62" s="179"/>
    </row>
    <row r="63" spans="1:22">
      <c r="D63" s="11"/>
      <c r="E63" s="11"/>
      <c r="F63" s="11"/>
      <c r="P63" s="11"/>
      <c r="Q63" s="11"/>
      <c r="R63" s="11"/>
      <c r="S63" s="11"/>
      <c r="T63" s="179"/>
      <c r="U63" s="179"/>
      <c r="V63" s="179"/>
    </row>
    <row r="64" spans="1:22">
      <c r="D64" s="11"/>
      <c r="E64" s="11"/>
      <c r="F64" s="11"/>
      <c r="P64" s="11"/>
      <c r="Q64" s="11"/>
      <c r="R64" s="11"/>
      <c r="S64" s="11"/>
      <c r="T64" s="179"/>
      <c r="U64" s="179"/>
      <c r="V64" s="179"/>
    </row>
    <row r="65" spans="4:22">
      <c r="D65" s="11"/>
      <c r="E65" s="11"/>
      <c r="F65" s="11"/>
      <c r="P65" s="11"/>
      <c r="Q65" s="11"/>
      <c r="R65" s="11"/>
      <c r="S65" s="11"/>
      <c r="T65" s="179"/>
      <c r="U65" s="179"/>
      <c r="V65" s="179"/>
    </row>
    <row r="66" spans="4:22">
      <c r="D66" s="11"/>
      <c r="E66" s="11"/>
      <c r="F66" s="11"/>
      <c r="P66" s="11"/>
      <c r="Q66" s="11"/>
      <c r="R66" s="11"/>
      <c r="S66" s="11"/>
      <c r="T66" s="179"/>
      <c r="U66" s="179"/>
      <c r="V66" s="179"/>
    </row>
    <row r="67" spans="4:22">
      <c r="D67" s="11"/>
      <c r="E67" s="11"/>
      <c r="F67" s="11"/>
      <c r="P67" s="11"/>
      <c r="Q67" s="11"/>
      <c r="R67" s="11"/>
      <c r="S67" s="11"/>
      <c r="T67" s="179"/>
      <c r="U67" s="179"/>
      <c r="V67" s="179"/>
    </row>
    <row r="68" spans="4:22">
      <c r="D68" s="11"/>
      <c r="E68" s="11"/>
      <c r="F68" s="11"/>
      <c r="P68" s="11"/>
      <c r="Q68" s="11"/>
      <c r="R68" s="11"/>
      <c r="S68" s="11"/>
      <c r="T68" s="179"/>
      <c r="U68" s="179"/>
      <c r="V68" s="179"/>
    </row>
    <row r="69" spans="4:22">
      <c r="D69" s="11"/>
      <c r="E69" s="11"/>
      <c r="F69" s="11"/>
      <c r="P69" s="11"/>
      <c r="Q69" s="11"/>
      <c r="R69" s="11"/>
      <c r="S69" s="11"/>
      <c r="T69" s="179"/>
      <c r="U69" s="179"/>
      <c r="V69" s="179"/>
    </row>
    <row r="70" spans="4:22">
      <c r="D70" s="11"/>
      <c r="E70" s="11"/>
      <c r="F70" s="11"/>
      <c r="P70" s="11"/>
      <c r="Q70" s="11"/>
      <c r="R70" s="11"/>
      <c r="S70" s="11"/>
      <c r="T70" s="179"/>
      <c r="U70" s="179"/>
      <c r="V70" s="179"/>
    </row>
    <row r="71" spans="4:22">
      <c r="D71" s="11"/>
      <c r="E71" s="11"/>
      <c r="F71" s="11"/>
      <c r="P71" s="11"/>
      <c r="Q71" s="11"/>
      <c r="R71" s="11"/>
      <c r="S71" s="11"/>
      <c r="T71" s="179"/>
      <c r="U71" s="179"/>
      <c r="V71" s="179"/>
    </row>
    <row r="72" spans="4:22">
      <c r="D72" s="11"/>
      <c r="E72" s="11"/>
      <c r="F72" s="11"/>
      <c r="P72" s="11"/>
      <c r="Q72" s="11"/>
      <c r="R72" s="11"/>
      <c r="S72" s="11"/>
      <c r="T72" s="179"/>
      <c r="U72" s="179"/>
      <c r="V72" s="179"/>
    </row>
    <row r="73" spans="4:22">
      <c r="D73" s="11"/>
      <c r="E73" s="11"/>
      <c r="F73" s="11"/>
      <c r="P73" s="11"/>
      <c r="Q73" s="11"/>
      <c r="R73" s="11"/>
      <c r="S73" s="11"/>
      <c r="T73" s="179"/>
      <c r="U73" s="179"/>
      <c r="V73" s="179"/>
    </row>
    <row r="74" spans="4:22">
      <c r="D74" s="11"/>
      <c r="E74" s="11"/>
      <c r="F74" s="11"/>
      <c r="P74" s="11"/>
      <c r="Q74" s="11"/>
      <c r="R74" s="11"/>
      <c r="S74" s="11"/>
      <c r="T74" s="179"/>
      <c r="U74" s="179"/>
      <c r="V74" s="179"/>
    </row>
    <row r="75" spans="4:22">
      <c r="D75" s="11"/>
      <c r="E75" s="11"/>
      <c r="F75" s="11"/>
      <c r="P75" s="11"/>
      <c r="Q75" s="11"/>
      <c r="R75" s="11"/>
      <c r="S75" s="11"/>
      <c r="T75" s="179"/>
      <c r="U75" s="179"/>
      <c r="V75" s="179"/>
    </row>
    <row r="76" spans="4:22">
      <c r="D76" s="11"/>
      <c r="E76" s="11"/>
      <c r="F76" s="11"/>
      <c r="P76" s="11"/>
      <c r="Q76" s="11"/>
      <c r="R76" s="11"/>
      <c r="S76" s="11"/>
      <c r="T76" s="179"/>
      <c r="U76" s="179"/>
      <c r="V76" s="179"/>
    </row>
    <row r="77" spans="4:22">
      <c r="D77" s="11"/>
      <c r="E77" s="11"/>
      <c r="F77" s="11"/>
      <c r="P77" s="11"/>
      <c r="Q77" s="11"/>
      <c r="R77" s="11"/>
      <c r="S77" s="11"/>
      <c r="T77" s="179"/>
      <c r="U77" s="179"/>
      <c r="V77" s="179"/>
    </row>
    <row r="78" spans="4:22">
      <c r="D78" s="11"/>
      <c r="E78" s="11"/>
      <c r="F78" s="11"/>
      <c r="P78" s="11"/>
      <c r="Q78" s="11"/>
      <c r="R78" s="11"/>
      <c r="S78" s="11"/>
      <c r="T78" s="179"/>
      <c r="U78" s="179"/>
      <c r="V78" s="179"/>
    </row>
    <row r="79" spans="4:22">
      <c r="D79" s="11"/>
      <c r="E79" s="11"/>
      <c r="F79" s="11"/>
      <c r="P79" s="11"/>
      <c r="Q79" s="11"/>
      <c r="R79" s="11"/>
      <c r="S79" s="11"/>
      <c r="T79" s="179"/>
      <c r="U79" s="179"/>
      <c r="V79" s="179"/>
    </row>
    <row r="80" spans="4:22">
      <c r="D80" s="11"/>
      <c r="E80" s="11"/>
      <c r="F80" s="11"/>
      <c r="P80" s="11"/>
      <c r="Q80" s="11"/>
      <c r="R80" s="11"/>
      <c r="S80" s="11"/>
      <c r="T80" s="179"/>
      <c r="U80" s="179"/>
      <c r="V80" s="179"/>
    </row>
    <row r="81" spans="4:22">
      <c r="D81" s="11"/>
      <c r="E81" s="11"/>
      <c r="F81" s="11"/>
      <c r="P81" s="11"/>
      <c r="Q81" s="11"/>
      <c r="R81" s="11"/>
      <c r="S81" s="11"/>
      <c r="T81" s="179"/>
      <c r="U81" s="179"/>
      <c r="V81" s="179"/>
    </row>
    <row r="82" spans="4:22">
      <c r="D82" s="11"/>
      <c r="E82" s="11"/>
      <c r="F82" s="11"/>
      <c r="P82" s="11"/>
      <c r="Q82" s="11"/>
      <c r="R82" s="11"/>
      <c r="S82" s="11"/>
      <c r="T82" s="179"/>
      <c r="U82" s="179"/>
      <c r="V82" s="179"/>
    </row>
    <row r="83" spans="4:22">
      <c r="D83" s="11"/>
      <c r="E83" s="11"/>
      <c r="F83" s="11"/>
      <c r="P83" s="11"/>
      <c r="Q83" s="11"/>
      <c r="R83" s="11"/>
      <c r="S83" s="11"/>
      <c r="T83" s="179"/>
      <c r="U83" s="179"/>
      <c r="V83" s="179"/>
    </row>
    <row r="84" spans="4:22">
      <c r="D84" s="11"/>
      <c r="E84" s="11"/>
      <c r="F84" s="11"/>
      <c r="P84" s="11"/>
      <c r="Q84" s="11"/>
      <c r="R84" s="11"/>
      <c r="S84" s="11"/>
      <c r="T84" s="179"/>
      <c r="U84" s="179"/>
      <c r="V84" s="179"/>
    </row>
    <row r="85" spans="4:22">
      <c r="D85" s="11"/>
      <c r="E85" s="11"/>
      <c r="F85" s="11"/>
      <c r="P85" s="11"/>
      <c r="Q85" s="11"/>
      <c r="R85" s="11"/>
      <c r="S85" s="11"/>
      <c r="T85" s="179"/>
      <c r="U85" s="179"/>
      <c r="V85" s="179"/>
    </row>
    <row r="86" spans="4:22">
      <c r="D86" s="11"/>
      <c r="E86" s="11"/>
      <c r="F86" s="11"/>
      <c r="P86" s="11"/>
      <c r="Q86" s="11"/>
      <c r="R86" s="11"/>
      <c r="S86" s="11"/>
      <c r="T86" s="179"/>
      <c r="U86" s="179"/>
      <c r="V86" s="179"/>
    </row>
    <row r="1000" spans="1:1" ht="127.5" hidden="1">
      <c r="A1000" s="11" t="s">
        <v>322</v>
      </c>
    </row>
  </sheetData>
  <mergeCells count="285">
    <mergeCell ref="T56:V56"/>
    <mergeCell ref="H55:K55"/>
    <mergeCell ref="L55:O55"/>
    <mergeCell ref="B56:E56"/>
    <mergeCell ref="H56:K56"/>
    <mergeCell ref="L56:O56"/>
    <mergeCell ref="P56:S56"/>
    <mergeCell ref="B53:E53"/>
    <mergeCell ref="H53:K53"/>
    <mergeCell ref="L53:O53"/>
    <mergeCell ref="P53:V53"/>
    <mergeCell ref="B54:E54"/>
    <mergeCell ref="H54:K54"/>
    <mergeCell ref="L54:O54"/>
    <mergeCell ref="P54:S55"/>
    <mergeCell ref="T54:V55"/>
    <mergeCell ref="B55:E55"/>
    <mergeCell ref="B51:E51"/>
    <mergeCell ref="H51:K51"/>
    <mergeCell ref="L51:O51"/>
    <mergeCell ref="P51:S51"/>
    <mergeCell ref="T51:V51"/>
    <mergeCell ref="B52:E52"/>
    <mergeCell ref="H52:K52"/>
    <mergeCell ref="L52:O52"/>
    <mergeCell ref="P52:S52"/>
    <mergeCell ref="T52:V52"/>
    <mergeCell ref="B49:E49"/>
    <mergeCell ref="H49:K49"/>
    <mergeCell ref="L49:O49"/>
    <mergeCell ref="P49:V49"/>
    <mergeCell ref="B50:E50"/>
    <mergeCell ref="H50:K50"/>
    <mergeCell ref="L50:O50"/>
    <mergeCell ref="P50:V50"/>
    <mergeCell ref="H43:I43"/>
    <mergeCell ref="N43:Q44"/>
    <mergeCell ref="T44:V44"/>
    <mergeCell ref="T46:V46"/>
    <mergeCell ref="B48:E48"/>
    <mergeCell ref="H48:K48"/>
    <mergeCell ref="L48:M48"/>
    <mergeCell ref="P48:V48"/>
    <mergeCell ref="A41:A42"/>
    <mergeCell ref="B41:B42"/>
    <mergeCell ref="C41:C42"/>
    <mergeCell ref="D41:D42"/>
    <mergeCell ref="E41:E42"/>
    <mergeCell ref="F41:F42"/>
    <mergeCell ref="P39:R39"/>
    <mergeCell ref="T39:V39"/>
    <mergeCell ref="G40:I41"/>
    <mergeCell ref="J40:J41"/>
    <mergeCell ref="L40:N40"/>
    <mergeCell ref="P40:R40"/>
    <mergeCell ref="N41:Q42"/>
    <mergeCell ref="S41:V41"/>
    <mergeCell ref="H42:J42"/>
    <mergeCell ref="S42:V43"/>
    <mergeCell ref="A39:A40"/>
    <mergeCell ref="B39:B40"/>
    <mergeCell ref="C39:C40"/>
    <mergeCell ref="D39:D40"/>
    <mergeCell ref="E39:E40"/>
    <mergeCell ref="F39:F40"/>
    <mergeCell ref="F37:F38"/>
    <mergeCell ref="L37:N37"/>
    <mergeCell ref="P37:R37"/>
    <mergeCell ref="T37:V37"/>
    <mergeCell ref="H38:J38"/>
    <mergeCell ref="K38:M39"/>
    <mergeCell ref="N38:N39"/>
    <mergeCell ref="P38:R38"/>
    <mergeCell ref="T38:V38"/>
    <mergeCell ref="H39:J39"/>
    <mergeCell ref="G36:I37"/>
    <mergeCell ref="J36:J37"/>
    <mergeCell ref="L36:N36"/>
    <mergeCell ref="P36:R36"/>
    <mergeCell ref="T36:V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5:F36"/>
    <mergeCell ref="P33:R33"/>
    <mergeCell ref="T33:V33"/>
    <mergeCell ref="H34:J34"/>
    <mergeCell ref="L34:N34"/>
    <mergeCell ref="O34:Q35"/>
    <mergeCell ref="R34:R35"/>
    <mergeCell ref="T34:V34"/>
    <mergeCell ref="H35:J35"/>
    <mergeCell ref="L35:N35"/>
    <mergeCell ref="T35:V35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T31:V31"/>
    <mergeCell ref="G32:I33"/>
    <mergeCell ref="J32:J33"/>
    <mergeCell ref="L32:N32"/>
    <mergeCell ref="P32:R32"/>
    <mergeCell ref="T32:V32"/>
    <mergeCell ref="L33:N33"/>
    <mergeCell ref="H30:J30"/>
    <mergeCell ref="K30:M31"/>
    <mergeCell ref="N30:N31"/>
    <mergeCell ref="P30:R30"/>
    <mergeCell ref="T30:V30"/>
    <mergeCell ref="A31:A32"/>
    <mergeCell ref="B31:B32"/>
    <mergeCell ref="C31:C32"/>
    <mergeCell ref="D31:D32"/>
    <mergeCell ref="E31:E32"/>
    <mergeCell ref="T28:V28"/>
    <mergeCell ref="A29:A30"/>
    <mergeCell ref="B29:B30"/>
    <mergeCell ref="C29:C30"/>
    <mergeCell ref="D29:D30"/>
    <mergeCell ref="E29:E30"/>
    <mergeCell ref="F29:F30"/>
    <mergeCell ref="L29:N29"/>
    <mergeCell ref="P29:R29"/>
    <mergeCell ref="T29:V29"/>
    <mergeCell ref="H27:J27"/>
    <mergeCell ref="L27:N27"/>
    <mergeCell ref="P27:R27"/>
    <mergeCell ref="G28:I29"/>
    <mergeCell ref="J28:J29"/>
    <mergeCell ref="L28:N28"/>
    <mergeCell ref="P28:R28"/>
    <mergeCell ref="H26:J26"/>
    <mergeCell ref="L26:N26"/>
    <mergeCell ref="P26:R26"/>
    <mergeCell ref="S26:V27"/>
    <mergeCell ref="A27:A28"/>
    <mergeCell ref="B27:B28"/>
    <mergeCell ref="C27:C28"/>
    <mergeCell ref="D27:D28"/>
    <mergeCell ref="E27:E28"/>
    <mergeCell ref="F27:F28"/>
    <mergeCell ref="A25:A26"/>
    <mergeCell ref="B25:B26"/>
    <mergeCell ref="C25:C26"/>
    <mergeCell ref="D25:D26"/>
    <mergeCell ref="E25:E26"/>
    <mergeCell ref="F25:F26"/>
    <mergeCell ref="P23:R23"/>
    <mergeCell ref="T23:V23"/>
    <mergeCell ref="G24:I25"/>
    <mergeCell ref="J24:J25"/>
    <mergeCell ref="L24:N24"/>
    <mergeCell ref="P24:R24"/>
    <mergeCell ref="T24:V24"/>
    <mergeCell ref="L25:N25"/>
    <mergeCell ref="P25:R25"/>
    <mergeCell ref="T25:V25"/>
    <mergeCell ref="A23:A24"/>
    <mergeCell ref="B23:B24"/>
    <mergeCell ref="C23:C24"/>
    <mergeCell ref="D23:D24"/>
    <mergeCell ref="E23:E24"/>
    <mergeCell ref="F23:F24"/>
    <mergeCell ref="F21:F22"/>
    <mergeCell ref="L21:N21"/>
    <mergeCell ref="P21:R21"/>
    <mergeCell ref="T21:V21"/>
    <mergeCell ref="H22:J22"/>
    <mergeCell ref="K22:M23"/>
    <mergeCell ref="N22:N23"/>
    <mergeCell ref="P22:R22"/>
    <mergeCell ref="T22:V22"/>
    <mergeCell ref="H23:J23"/>
    <mergeCell ref="G20:I21"/>
    <mergeCell ref="J20:J21"/>
    <mergeCell ref="L20:N20"/>
    <mergeCell ref="P20:R20"/>
    <mergeCell ref="T20:V20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E19:E20"/>
    <mergeCell ref="F19:F20"/>
    <mergeCell ref="P17:R17"/>
    <mergeCell ref="T17:V17"/>
    <mergeCell ref="H18:J18"/>
    <mergeCell ref="L18:N18"/>
    <mergeCell ref="O18:Q19"/>
    <mergeCell ref="R18:R19"/>
    <mergeCell ref="T18:V18"/>
    <mergeCell ref="H19:J19"/>
    <mergeCell ref="L19:N19"/>
    <mergeCell ref="T19:V19"/>
    <mergeCell ref="A17:A18"/>
    <mergeCell ref="B17:B18"/>
    <mergeCell ref="C17:C18"/>
    <mergeCell ref="D17:D18"/>
    <mergeCell ref="E17:E18"/>
    <mergeCell ref="F17:F18"/>
    <mergeCell ref="F15:F16"/>
    <mergeCell ref="H15:J15"/>
    <mergeCell ref="P15:R15"/>
    <mergeCell ref="T15:V15"/>
    <mergeCell ref="G16:I17"/>
    <mergeCell ref="J16:J17"/>
    <mergeCell ref="L16:N16"/>
    <mergeCell ref="P16:R16"/>
    <mergeCell ref="T16:V16"/>
    <mergeCell ref="L17:N17"/>
    <mergeCell ref="H14:J14"/>
    <mergeCell ref="K14:M15"/>
    <mergeCell ref="N14:N15"/>
    <mergeCell ref="P14:R14"/>
    <mergeCell ref="T14:V14"/>
    <mergeCell ref="A15:A16"/>
    <mergeCell ref="B15:B16"/>
    <mergeCell ref="C15:C16"/>
    <mergeCell ref="D15:D16"/>
    <mergeCell ref="E15:E16"/>
    <mergeCell ref="A13:A14"/>
    <mergeCell ref="B13:B14"/>
    <mergeCell ref="C13:C14"/>
    <mergeCell ref="D13:D14"/>
    <mergeCell ref="E13:E14"/>
    <mergeCell ref="F13:F14"/>
    <mergeCell ref="F11:F12"/>
    <mergeCell ref="G12:I13"/>
    <mergeCell ref="J12:J13"/>
    <mergeCell ref="L12:N12"/>
    <mergeCell ref="P12:R12"/>
    <mergeCell ref="T12:V12"/>
    <mergeCell ref="L13:N13"/>
    <mergeCell ref="P13:R13"/>
    <mergeCell ref="T13:V13"/>
    <mergeCell ref="I9:L9"/>
    <mergeCell ref="M9:P9"/>
    <mergeCell ref="Q9:T10"/>
    <mergeCell ref="I10:L10"/>
    <mergeCell ref="M10:P10"/>
    <mergeCell ref="A11:A12"/>
    <mergeCell ref="B11:B12"/>
    <mergeCell ref="C11:C12"/>
    <mergeCell ref="D11:D12"/>
    <mergeCell ref="E11:E12"/>
    <mergeCell ref="A8:A10"/>
    <mergeCell ref="B8:B10"/>
    <mergeCell ref="C8:C10"/>
    <mergeCell ref="D8:D10"/>
    <mergeCell ref="E8:E10"/>
    <mergeCell ref="F8:F10"/>
    <mergeCell ref="A6:D6"/>
    <mergeCell ref="E6:F6"/>
    <mergeCell ref="G6:L6"/>
    <mergeCell ref="M6:Q6"/>
    <mergeCell ref="S6:T6"/>
    <mergeCell ref="U6:V6"/>
    <mergeCell ref="A1:V1"/>
    <mergeCell ref="A2:V2"/>
    <mergeCell ref="A3:V3"/>
    <mergeCell ref="A4:V4"/>
    <mergeCell ref="A5:D5"/>
    <mergeCell ref="E5:F5"/>
    <mergeCell ref="G5:L5"/>
    <mergeCell ref="M5:Q5"/>
    <mergeCell ref="S5:T5"/>
    <mergeCell ref="U5:V5"/>
  </mergeCells>
  <conditionalFormatting sqref="A11:A42 D11:E42">
    <cfRule type="expression" dxfId="10" priority="4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9" priority="5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8" priority="6" stopIfTrue="1">
      <formula>COUNTIF($B$49:$E$56,G12)&gt;0</formula>
    </cfRule>
    <cfRule type="expression" dxfId="7" priority="7" stopIfTrue="1">
      <formula>LEFT(G12,4)="поб."</formula>
    </cfRule>
  </conditionalFormatting>
  <conditionalFormatting sqref="H15:J15 H19:J19 H23:J23 H27:J27 H31:J31 H35:J35 H39:J39 L17:N17 L25:N25 L33:N33 P21:R21 P37:R37">
    <cfRule type="expression" dxfId="6" priority="8" stopIfTrue="1">
      <formula>#REF!=1</formula>
    </cfRule>
  </conditionalFormatting>
  <conditionalFormatting sqref="T42:V44 R41:R44 S42:S43 S41:V41">
    <cfRule type="expression" dxfId="5" priority="9" stopIfTrue="1">
      <formula>#REF!=TRUE</formula>
    </cfRule>
  </conditionalFormatting>
  <conditionalFormatting sqref="L42:M42 N41:Q44">
    <cfRule type="expression" dxfId="4" priority="10" stopIfTrue="1">
      <formula>#REF!=TRUE</formula>
    </cfRule>
    <cfRule type="expression" dxfId="3" priority="11" stopIfTrue="1">
      <formula>LEFT(L41,3)="пр."</formula>
    </cfRule>
  </conditionalFormatting>
  <conditionalFormatting sqref="S26">
    <cfRule type="expression" dxfId="2" priority="2" stopIfTrue="1">
      <formula>COUNTIF($B$49:$E$56,S26)&gt;0</formula>
    </cfRule>
    <cfRule type="expression" dxfId="1" priority="3" stopIfTrue="1">
      <formula>LEFT(S26,4)="поб."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ageMargins left="0" right="0" top="0" bottom="0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75"/>
  <sheetViews>
    <sheetView showGridLines="0" zoomScale="96" zoomScaleNormal="96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F13" sqref="F13"/>
    </sheetView>
  </sheetViews>
  <sheetFormatPr defaultRowHeight="12.75"/>
  <cols>
    <col min="1" max="1" width="5.42578125" style="47" customWidth="1"/>
    <col min="2" max="2" width="24.7109375" style="48" customWidth="1"/>
    <col min="3" max="3" width="8.42578125" style="47" bestFit="1" customWidth="1"/>
    <col min="4" max="4" width="12.7109375" style="47" bestFit="1" customWidth="1"/>
    <col min="5" max="5" width="36.85546875" style="47" customWidth="1"/>
    <col min="6" max="6" width="21.7109375" style="47" customWidth="1"/>
    <col min="7" max="7" width="13.85546875" style="47" customWidth="1"/>
    <col min="8" max="8" width="9" style="47" customWidth="1"/>
    <col min="9" max="16384" width="9.140625" style="47"/>
  </cols>
  <sheetData>
    <row r="1" spans="1:9">
      <c r="H1" s="74"/>
    </row>
    <row r="2" spans="1:9" ht="25.15" customHeight="1">
      <c r="A2" s="290" t="s">
        <v>79</v>
      </c>
      <c r="B2" s="290"/>
      <c r="C2" s="290"/>
      <c r="D2" s="290"/>
      <c r="E2" s="290"/>
      <c r="F2" s="290"/>
      <c r="G2" s="290"/>
      <c r="H2" s="290"/>
      <c r="I2" s="290"/>
    </row>
    <row r="3" spans="1:9" s="73" customFormat="1" ht="11.25" customHeight="1">
      <c r="A3" s="292" t="s">
        <v>23</v>
      </c>
      <c r="B3" s="293"/>
      <c r="C3" s="293"/>
      <c r="D3" s="293"/>
      <c r="E3" s="294"/>
      <c r="F3" s="277" t="s">
        <v>16</v>
      </c>
      <c r="G3" s="278"/>
      <c r="H3" s="295" t="s">
        <v>17</v>
      </c>
      <c r="I3" s="295"/>
    </row>
    <row r="4" spans="1:9" ht="24.6" customHeight="1">
      <c r="A4" s="296" t="s">
        <v>122</v>
      </c>
      <c r="B4" s="297"/>
      <c r="C4" s="297"/>
      <c r="D4" s="297"/>
      <c r="E4" s="298"/>
      <c r="F4" s="300" t="s">
        <v>105</v>
      </c>
      <c r="G4" s="301"/>
      <c r="H4" s="299" t="s">
        <v>121</v>
      </c>
      <c r="I4" s="299"/>
    </row>
    <row r="5" spans="1:9" s="52" customFormat="1" ht="12.75" customHeight="1">
      <c r="A5" s="291"/>
      <c r="B5" s="291"/>
      <c r="C5" s="291"/>
      <c r="D5" s="291"/>
      <c r="E5" s="291"/>
      <c r="F5" s="291"/>
      <c r="G5" s="291"/>
      <c r="H5" s="291"/>
    </row>
    <row r="6" spans="1:9" s="71" customFormat="1" ht="10.15" customHeight="1">
      <c r="A6" s="271"/>
      <c r="B6" s="272"/>
      <c r="C6" s="272"/>
      <c r="D6" s="272"/>
      <c r="E6" s="273"/>
      <c r="F6" s="277" t="s">
        <v>3</v>
      </c>
      <c r="G6" s="278"/>
      <c r="H6" s="72" t="s">
        <v>24</v>
      </c>
      <c r="I6" s="72" t="s">
        <v>25</v>
      </c>
    </row>
    <row r="7" spans="1:9" s="69" customFormat="1" ht="13.15" customHeight="1">
      <c r="A7" s="274"/>
      <c r="B7" s="275"/>
      <c r="C7" s="275"/>
      <c r="D7" s="275"/>
      <c r="E7" s="276"/>
      <c r="F7" s="279"/>
      <c r="G7" s="280"/>
      <c r="H7" s="70" t="s">
        <v>9</v>
      </c>
      <c r="I7" s="70" t="s">
        <v>10</v>
      </c>
    </row>
    <row r="8" spans="1:9" s="65" customFormat="1" ht="67.5">
      <c r="A8" s="66" t="s">
        <v>2</v>
      </c>
      <c r="B8" s="66" t="s">
        <v>27</v>
      </c>
      <c r="C8" s="66" t="s">
        <v>26</v>
      </c>
      <c r="D8" s="68" t="s">
        <v>86</v>
      </c>
      <c r="E8" s="66" t="s">
        <v>85</v>
      </c>
      <c r="F8" s="67" t="s">
        <v>100</v>
      </c>
      <c r="G8" s="66" t="s">
        <v>48</v>
      </c>
      <c r="H8" s="66" t="s">
        <v>84</v>
      </c>
      <c r="I8" s="66" t="s">
        <v>83</v>
      </c>
    </row>
    <row r="9" spans="1:9" s="56" customFormat="1" ht="49.9" customHeight="1">
      <c r="A9" s="62">
        <v>1</v>
      </c>
      <c r="B9" s="64"/>
      <c r="C9" s="58"/>
      <c r="D9" s="61"/>
      <c r="E9" s="60"/>
      <c r="F9" s="59"/>
      <c r="G9" s="63"/>
      <c r="H9" s="58"/>
      <c r="I9" s="57" t="str">
        <f>IF(C9="","",SUMIF($C$9:C9,C9,$H$9:H9))</f>
        <v/>
      </c>
    </row>
    <row r="10" spans="1:9" s="56" customFormat="1" ht="49.9" customHeight="1">
      <c r="A10" s="62">
        <v>2</v>
      </c>
      <c r="B10" s="64"/>
      <c r="C10" s="58"/>
      <c r="D10" s="61"/>
      <c r="E10" s="60"/>
      <c r="F10" s="59"/>
      <c r="G10" s="63"/>
      <c r="H10" s="58"/>
      <c r="I10" s="57" t="str">
        <f>IF(C10="","",SUMIF($C$9:C10,C10,$H$9:H10))</f>
        <v/>
      </c>
    </row>
    <row r="11" spans="1:9" s="56" customFormat="1" ht="49.9" customHeight="1">
      <c r="A11" s="62">
        <v>3</v>
      </c>
      <c r="B11" s="64"/>
      <c r="C11" s="58"/>
      <c r="D11" s="61"/>
      <c r="E11" s="60"/>
      <c r="F11" s="59"/>
      <c r="G11" s="63"/>
      <c r="H11" s="58"/>
      <c r="I11" s="57" t="str">
        <f>IF(C11="","",SUMIF($C$9:C11,C11,$H$9:H11))</f>
        <v/>
      </c>
    </row>
    <row r="12" spans="1:9" s="56" customFormat="1" ht="49.9" customHeight="1">
      <c r="A12" s="62">
        <v>4</v>
      </c>
      <c r="B12" s="64"/>
      <c r="C12" s="58"/>
      <c r="D12" s="61"/>
      <c r="E12" s="60"/>
      <c r="F12" s="59"/>
      <c r="G12" s="63"/>
      <c r="H12" s="58"/>
      <c r="I12" s="57" t="str">
        <f>IF(C12="","",SUMIF($C$9:C12,C12,$H$9:H12))</f>
        <v/>
      </c>
    </row>
    <row r="13" spans="1:9" s="56" customFormat="1" ht="49.9" customHeight="1">
      <c r="A13" s="62">
        <v>5</v>
      </c>
      <c r="B13" s="60"/>
      <c r="C13" s="58"/>
      <c r="D13" s="61"/>
      <c r="E13" s="60"/>
      <c r="F13" s="59"/>
      <c r="G13" s="59"/>
      <c r="H13" s="58"/>
      <c r="I13" s="57" t="str">
        <f>IF(C13="","",SUMIF($C$9:C13,C13,$H$9:H13))</f>
        <v/>
      </c>
    </row>
    <row r="14" spans="1:9" s="56" customFormat="1" ht="49.9" customHeight="1">
      <c r="A14" s="62">
        <v>6</v>
      </c>
      <c r="B14" s="60"/>
      <c r="C14" s="58"/>
      <c r="D14" s="61"/>
      <c r="E14" s="60"/>
      <c r="F14" s="59"/>
      <c r="G14" s="59"/>
      <c r="H14" s="58"/>
      <c r="I14" s="57" t="str">
        <f>IF(C14="","",SUMIF($C$9:C14,C14,$H$9:H14))</f>
        <v/>
      </c>
    </row>
    <row r="15" spans="1:9" s="56" customFormat="1" ht="49.9" customHeight="1">
      <c r="A15" s="62">
        <v>7</v>
      </c>
      <c r="B15" s="60"/>
      <c r="C15" s="58"/>
      <c r="D15" s="61"/>
      <c r="E15" s="60"/>
      <c r="F15" s="59"/>
      <c r="G15" s="59"/>
      <c r="H15" s="58"/>
      <c r="I15" s="57" t="str">
        <f>IF(C15="","",SUMIF($C$9:C15,C15,$H$9:H15))</f>
        <v/>
      </c>
    </row>
    <row r="16" spans="1:9" s="56" customFormat="1" ht="49.9" customHeight="1">
      <c r="A16" s="62">
        <v>8</v>
      </c>
      <c r="B16" s="60"/>
      <c r="C16" s="58"/>
      <c r="D16" s="61"/>
      <c r="E16" s="60"/>
      <c r="F16" s="59"/>
      <c r="G16" s="59"/>
      <c r="H16" s="58"/>
      <c r="I16" s="57" t="str">
        <f>IF(C16="","",SUMIF($C$9:C16,C16,$H$9:H16))</f>
        <v/>
      </c>
    </row>
    <row r="17" spans="1:9" s="56" customFormat="1" ht="49.9" customHeight="1">
      <c r="A17" s="62">
        <v>9</v>
      </c>
      <c r="B17" s="60"/>
      <c r="C17" s="58"/>
      <c r="D17" s="61"/>
      <c r="E17" s="60"/>
      <c r="F17" s="59"/>
      <c r="G17" s="59"/>
      <c r="H17" s="58"/>
      <c r="I17" s="57" t="str">
        <f>IF(C17="","",SUMIF($C$9:C17,C17,$H$9:H17))</f>
        <v/>
      </c>
    </row>
    <row r="18" spans="1:9" s="56" customFormat="1" ht="49.9" customHeight="1">
      <c r="A18" s="62">
        <v>10</v>
      </c>
      <c r="B18" s="60"/>
      <c r="C18" s="58"/>
      <c r="D18" s="61"/>
      <c r="E18" s="60"/>
      <c r="F18" s="59"/>
      <c r="G18" s="59"/>
      <c r="H18" s="58"/>
      <c r="I18" s="57" t="str">
        <f>IF(C18="","",SUMIF($C$9:C18,C18,$H$9:H18))</f>
        <v/>
      </c>
    </row>
    <row r="19" spans="1:9" s="56" customFormat="1" ht="49.9" customHeight="1">
      <c r="A19" s="62">
        <v>11</v>
      </c>
      <c r="B19" s="60"/>
      <c r="C19" s="58"/>
      <c r="D19" s="61"/>
      <c r="E19" s="60"/>
      <c r="F19" s="59"/>
      <c r="G19" s="59"/>
      <c r="H19" s="58"/>
      <c r="I19" s="57" t="str">
        <f>IF(C19="","",SUMIF($C$9:C19,C19,$H$9:H19))</f>
        <v/>
      </c>
    </row>
    <row r="20" spans="1:9" s="56" customFormat="1" ht="49.9" customHeight="1">
      <c r="A20" s="62">
        <v>12</v>
      </c>
      <c r="B20" s="60"/>
      <c r="C20" s="58"/>
      <c r="D20" s="61"/>
      <c r="E20" s="60"/>
      <c r="F20" s="59"/>
      <c r="G20" s="59"/>
      <c r="H20" s="58"/>
      <c r="I20" s="57" t="str">
        <f>IF(C20="","",SUMIF($C$9:C20,C20,$H$9:H20))</f>
        <v/>
      </c>
    </row>
    <row r="21" spans="1:9" s="56" customFormat="1" ht="49.9" customHeight="1">
      <c r="A21" s="62">
        <v>13</v>
      </c>
      <c r="B21" s="60"/>
      <c r="C21" s="58"/>
      <c r="D21" s="61"/>
      <c r="E21" s="60"/>
      <c r="F21" s="59"/>
      <c r="G21" s="59"/>
      <c r="H21" s="58"/>
      <c r="I21" s="57" t="str">
        <f>IF(C21="","",SUMIF($C$9:C21,C21,$H$9:H21))</f>
        <v/>
      </c>
    </row>
    <row r="22" spans="1:9" s="56" customFormat="1" ht="49.9" customHeight="1">
      <c r="A22" s="62">
        <v>14</v>
      </c>
      <c r="B22" s="60"/>
      <c r="C22" s="58"/>
      <c r="D22" s="61"/>
      <c r="E22" s="60"/>
      <c r="F22" s="59"/>
      <c r="G22" s="59"/>
      <c r="H22" s="58"/>
      <c r="I22" s="57" t="str">
        <f>IF(C22="","",SUMIF($C$9:C22,C22,$H$9:H22))</f>
        <v/>
      </c>
    </row>
    <row r="23" spans="1:9" s="56" customFormat="1" ht="49.9" customHeight="1">
      <c r="A23" s="62">
        <v>15</v>
      </c>
      <c r="B23" s="60"/>
      <c r="C23" s="58"/>
      <c r="D23" s="61"/>
      <c r="E23" s="60"/>
      <c r="F23" s="59"/>
      <c r="G23" s="59"/>
      <c r="H23" s="58"/>
      <c r="I23" s="57" t="str">
        <f>IF(C23="","",SUMIF($C$9:C23,C23,$H$9:H23))</f>
        <v/>
      </c>
    </row>
    <row r="24" spans="1:9" s="56" customFormat="1" ht="49.9" customHeight="1">
      <c r="A24" s="62">
        <v>16</v>
      </c>
      <c r="B24" s="60"/>
      <c r="C24" s="58"/>
      <c r="D24" s="61"/>
      <c r="E24" s="60"/>
      <c r="F24" s="59"/>
      <c r="G24" s="59"/>
      <c r="H24" s="58"/>
      <c r="I24" s="57" t="str">
        <f>IF(C24="","",SUMIF($C$9:C24,C24,$H$9:H24))</f>
        <v/>
      </c>
    </row>
    <row r="25" spans="1:9" s="52" customFormat="1" ht="11.25">
      <c r="A25" s="53"/>
      <c r="B25" s="53"/>
      <c r="C25" s="53"/>
      <c r="D25" s="55"/>
      <c r="E25" s="55"/>
      <c r="F25" s="54"/>
      <c r="G25" s="53"/>
      <c r="H25" s="53"/>
    </row>
    <row r="26" spans="1:9" ht="15" customHeight="1">
      <c r="A26" s="51"/>
      <c r="F26" s="281" t="s">
        <v>0</v>
      </c>
      <c r="G26" s="282"/>
      <c r="H26" s="282"/>
      <c r="I26" s="283"/>
    </row>
    <row r="27" spans="1:9" ht="29.1" customHeight="1">
      <c r="A27" s="50"/>
      <c r="F27" s="105"/>
      <c r="G27" s="284" t="s">
        <v>108</v>
      </c>
      <c r="H27" s="285"/>
      <c r="I27" s="286"/>
    </row>
    <row r="28" spans="1:9" ht="10.5" customHeight="1">
      <c r="F28" s="106" t="s">
        <v>1</v>
      </c>
      <c r="G28" s="287" t="s">
        <v>104</v>
      </c>
      <c r="H28" s="288"/>
      <c r="I28" s="289"/>
    </row>
    <row r="29" spans="1:9" ht="15" customHeight="1"/>
    <row r="30" spans="1:9" ht="15" customHeight="1"/>
    <row r="31" spans="1:9" ht="15" customHeight="1"/>
    <row r="32" spans="1:9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spans="1:6" ht="15" customHeight="1"/>
    <row r="98" spans="1:6" ht="15" customHeight="1"/>
    <row r="99" spans="1:6" ht="15" customHeight="1"/>
    <row r="100" spans="1:6" ht="15" customHeight="1"/>
    <row r="101" spans="1:6" ht="15" hidden="1" customHeight="1">
      <c r="A101" s="47" t="s">
        <v>103</v>
      </c>
      <c r="B101" s="46" t="str">
        <f>IF($F$7="МУЖЧИНЫ И ЖЕНЩИНЫ","МУЖЧИНЫ",IF($F$7="До 19 лет","ЮНИОРЫ","ЮНОШИ"))</f>
        <v>ЮНОШИ</v>
      </c>
      <c r="C101" s="47" t="s">
        <v>5</v>
      </c>
      <c r="D101" s="101" t="s">
        <v>14</v>
      </c>
      <c r="E101" s="49" t="s">
        <v>49</v>
      </c>
      <c r="F101" s="9" t="s">
        <v>101</v>
      </c>
    </row>
    <row r="102" spans="1:6" ht="15" hidden="1" customHeight="1">
      <c r="A102" s="47" t="s">
        <v>62</v>
      </c>
      <c r="B102" s="46" t="str">
        <f>IF($F$7="МУЖЧИНЫ И ЖЕНЩИНЫ","ЖЕНЩИНЫ",IF($F$7="ДО 19 ЛЕТ","ЮНИОРКИ","ДЕВУШКИ"))</f>
        <v>ДЕВУШКИ</v>
      </c>
      <c r="C102" s="47" t="s">
        <v>4</v>
      </c>
      <c r="D102" s="47" t="s">
        <v>10</v>
      </c>
      <c r="E102" s="49" t="s">
        <v>50</v>
      </c>
      <c r="F102" s="9" t="s">
        <v>66</v>
      </c>
    </row>
    <row r="103" spans="1:6" ht="15" hidden="1" customHeight="1">
      <c r="A103" s="47" t="s">
        <v>61</v>
      </c>
      <c r="B103" s="46" t="str">
        <f>IF($F$7="МУЖЧИНЫ И ЖЕНЩИНЫ","МУЖЧИНЫ И ЖЕНЩИНЫ",IF($F$7="ДО 19 ЛЕТ","ЮНИОРЫ И ЮНИОРКИ","ЮНОШИ И ДЕВУШКИ"))</f>
        <v>ЮНОШИ И ДЕВУШКИ</v>
      </c>
      <c r="C103" s="47" t="s">
        <v>6</v>
      </c>
      <c r="D103" s="47" t="s">
        <v>11</v>
      </c>
      <c r="E103" s="49" t="s">
        <v>51</v>
      </c>
      <c r="F103" s="9" t="s">
        <v>67</v>
      </c>
    </row>
    <row r="104" spans="1:6" ht="15" hidden="1" customHeight="1">
      <c r="A104" s="47" t="s">
        <v>60</v>
      </c>
      <c r="B104" s="47"/>
      <c r="C104" s="47" t="s">
        <v>7</v>
      </c>
      <c r="D104" s="47" t="s">
        <v>12</v>
      </c>
      <c r="E104" s="49" t="s">
        <v>96</v>
      </c>
      <c r="F104" s="9" t="s">
        <v>68</v>
      </c>
    </row>
    <row r="105" spans="1:6" ht="15" hidden="1" customHeight="1">
      <c r="A105" s="47" t="s">
        <v>59</v>
      </c>
      <c r="B105" s="47"/>
      <c r="C105" s="47" t="s">
        <v>8</v>
      </c>
      <c r="D105" s="47" t="s">
        <v>13</v>
      </c>
      <c r="E105" s="47" t="s">
        <v>95</v>
      </c>
      <c r="F105" s="9" t="s">
        <v>69</v>
      </c>
    </row>
    <row r="106" spans="1:6" ht="15" hidden="1" customHeight="1">
      <c r="A106" s="47" t="s">
        <v>58</v>
      </c>
      <c r="B106" s="47"/>
      <c r="C106" s="47" t="s">
        <v>9</v>
      </c>
      <c r="E106" s="47" t="s">
        <v>94</v>
      </c>
      <c r="F106" s="9" t="s">
        <v>70</v>
      </c>
    </row>
    <row r="107" spans="1:6" ht="15" hidden="1" customHeight="1">
      <c r="B107" s="47"/>
      <c r="C107" s="47" t="s">
        <v>33</v>
      </c>
      <c r="F107" s="9" t="s">
        <v>71</v>
      </c>
    </row>
    <row r="108" spans="1:6" ht="15" hidden="1" customHeight="1">
      <c r="B108" s="47"/>
      <c r="F108" s="9" t="s">
        <v>89</v>
      </c>
    </row>
    <row r="109" spans="1:6" ht="15" hidden="1" customHeight="1">
      <c r="B109" s="47"/>
      <c r="F109" s="9" t="s">
        <v>90</v>
      </c>
    </row>
    <row r="110" spans="1:6" ht="15" hidden="1" customHeight="1">
      <c r="F110" s="9" t="s">
        <v>82</v>
      </c>
    </row>
    <row r="111" spans="1:6" ht="15" hidden="1" customHeight="1">
      <c r="F111" s="9" t="s">
        <v>93</v>
      </c>
    </row>
    <row r="112" spans="1:6" ht="15" hidden="1" customHeight="1">
      <c r="F112" s="9" t="s">
        <v>72</v>
      </c>
    </row>
    <row r="113" spans="6:6" ht="15" hidden="1" customHeight="1">
      <c r="F113" s="9" t="s">
        <v>73</v>
      </c>
    </row>
    <row r="114" spans="6:6" ht="15" hidden="1" customHeight="1">
      <c r="F114" s="9" t="s">
        <v>81</v>
      </c>
    </row>
    <row r="115" spans="6:6" ht="15" hidden="1" customHeight="1">
      <c r="F115" s="9" t="s">
        <v>74</v>
      </c>
    </row>
    <row r="116" spans="6:6" ht="15" hidden="1" customHeight="1">
      <c r="F116" s="9" t="s">
        <v>92</v>
      </c>
    </row>
    <row r="117" spans="6:6" ht="15" hidden="1" customHeight="1">
      <c r="F117" s="9" t="s">
        <v>91</v>
      </c>
    </row>
    <row r="118" spans="6:6" ht="15" customHeight="1">
      <c r="F118" s="9"/>
    </row>
    <row r="119" spans="6:6" ht="15" customHeight="1">
      <c r="F119" s="9"/>
    </row>
    <row r="120" spans="6:6" ht="15" customHeight="1">
      <c r="F120" s="9"/>
    </row>
    <row r="121" spans="6:6" ht="15" customHeight="1">
      <c r="F121" s="10"/>
    </row>
    <row r="122" spans="6:6" ht="15" customHeight="1"/>
    <row r="123" spans="6:6" ht="15" customHeight="1"/>
    <row r="124" spans="6:6" ht="15" customHeight="1"/>
    <row r="125" spans="6:6" ht="15" customHeight="1"/>
    <row r="126" spans="6:6" ht="15" customHeight="1"/>
    <row r="127" spans="6:6" ht="15" customHeight="1"/>
    <row r="128" spans="6:6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sheetProtection password="81FF" sheet="1" selectLockedCells="1"/>
  <mergeCells count="14">
    <mergeCell ref="A2:I2"/>
    <mergeCell ref="A5:H5"/>
    <mergeCell ref="A3:E3"/>
    <mergeCell ref="H3:I3"/>
    <mergeCell ref="A4:E4"/>
    <mergeCell ref="H4:I4"/>
    <mergeCell ref="F3:G3"/>
    <mergeCell ref="F4:G4"/>
    <mergeCell ref="A6:E7"/>
    <mergeCell ref="F6:G6"/>
    <mergeCell ref="F7:G7"/>
    <mergeCell ref="F26:I26"/>
    <mergeCell ref="G27:I27"/>
    <mergeCell ref="G28:I28"/>
  </mergeCells>
  <dataValidations count="6">
    <dataValidation type="list" allowBlank="1" showInputMessage="1" showErrorMessage="1" sqref="A6:E7">
      <formula1>$B$101:$B$103</formula1>
    </dataValidation>
    <dataValidation type="list" allowBlank="1" showInputMessage="1" showErrorMessage="1" sqref="I7">
      <formula1>$D$101:$D$105</formula1>
    </dataValidation>
    <dataValidation type="list" allowBlank="1" showInputMessage="1" showErrorMessage="1" sqref="H7">
      <formula1>$C$101:$C$107</formula1>
    </dataValidation>
    <dataValidation type="list" allowBlank="1" showInputMessage="1" showErrorMessage="1" sqref="F7">
      <formula1>$A$101:$A$106</formula1>
    </dataValidation>
    <dataValidation type="list" allowBlank="1" showInputMessage="1" showErrorMessage="1" sqref="E9:E24">
      <formula1>$F$101:$F$117</formula1>
    </dataValidation>
    <dataValidation type="list" allowBlank="1" showInputMessage="1" showErrorMessage="1" sqref="F9:F24">
      <formula1>$E$101:$E$106</formula1>
    </dataValidation>
  </dataValidations>
  <printOptions horizontalCentered="1"/>
  <pageMargins left="0.15748031496062992" right="0.19685039370078741" top="0.31496062992125984" bottom="0.15748031496062992" header="0" footer="0"/>
  <pageSetup paperSize="9" scale="72" orientation="portrait" r:id="rId1"/>
  <headerFooter>
    <oddHeader>&amp;L&amp;G&amp;R&amp;G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0" r:id="rId5" name="Label 90">
              <controlPr defaultSize="0" print="0" autoFill="0" autoLine="0" autoPict="0">
                <anchor moveWithCells="1" sizeWithCells="1">
                  <from>
                    <xdr:col>0</xdr:col>
                    <xdr:colOff>57150</xdr:colOff>
                    <xdr:row>29</xdr:row>
                    <xdr:rowOff>152400</xdr:rowOff>
                  </from>
                  <to>
                    <xdr:col>9</xdr:col>
                    <xdr:colOff>76200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5" r:id="rId6" name="Label 105">
              <controlPr defaultSize="0" print="0" autoFill="0" autoLine="0" autoPict="0">
                <anchor moveWithCells="1" sizeWithCells="1">
                  <from>
                    <xdr:col>4</xdr:col>
                    <xdr:colOff>981075</xdr:colOff>
                    <xdr:row>0</xdr:row>
                    <xdr:rowOff>9525</xdr:rowOff>
                  </from>
                  <to>
                    <xdr:col>4</xdr:col>
                    <xdr:colOff>1571625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21"/>
  <sheetViews>
    <sheetView showGridLines="0" zoomScale="75" zoomScaleNormal="75" workbookViewId="0">
      <selection activeCell="A5" sqref="A5:I5"/>
    </sheetView>
  </sheetViews>
  <sheetFormatPr defaultRowHeight="12.75"/>
  <cols>
    <col min="1" max="1" width="3.5703125" style="7" customWidth="1"/>
    <col min="2" max="2" width="20.42578125" style="8" customWidth="1"/>
    <col min="3" max="3" width="8.7109375" style="7" customWidth="1"/>
    <col min="4" max="4" width="12.42578125" style="7" customWidth="1"/>
    <col min="5" max="5" width="48.5703125" style="7" customWidth="1"/>
    <col min="6" max="6" width="22.140625" style="7" customWidth="1"/>
    <col min="7" max="7" width="19" style="7" customWidth="1"/>
    <col min="8" max="8" width="9.42578125" style="7" customWidth="1"/>
    <col min="9" max="9" width="15.7109375" style="7" customWidth="1"/>
    <col min="10" max="16384" width="9.140625" style="7"/>
  </cols>
  <sheetData>
    <row r="1" spans="1:9">
      <c r="I1" s="36"/>
    </row>
    <row r="2" spans="1:9" ht="25.15" customHeight="1">
      <c r="A2" s="331" t="s">
        <v>79</v>
      </c>
      <c r="B2" s="331"/>
      <c r="C2" s="331"/>
      <c r="D2" s="331"/>
      <c r="E2" s="331"/>
      <c r="F2" s="331"/>
      <c r="G2" s="331"/>
      <c r="H2" s="331"/>
      <c r="I2" s="331"/>
    </row>
    <row r="3" spans="1:9" s="24" customFormat="1" ht="11.25" customHeight="1">
      <c r="A3" s="332" t="s">
        <v>23</v>
      </c>
      <c r="B3" s="332"/>
      <c r="C3" s="332"/>
      <c r="D3" s="332"/>
      <c r="E3" s="332"/>
      <c r="F3" s="44" t="s">
        <v>16</v>
      </c>
      <c r="G3" s="333" t="s">
        <v>17</v>
      </c>
      <c r="H3" s="333"/>
      <c r="I3" s="333"/>
    </row>
    <row r="4" spans="1:9" ht="24.6" customHeight="1">
      <c r="A4" s="334" t="s">
        <v>120</v>
      </c>
      <c r="B4" s="334"/>
      <c r="C4" s="334"/>
      <c r="D4" s="334"/>
      <c r="E4" s="334"/>
      <c r="F4" s="102" t="s">
        <v>106</v>
      </c>
      <c r="G4" s="335" t="s">
        <v>121</v>
      </c>
      <c r="H4" s="335"/>
      <c r="I4" s="335"/>
    </row>
    <row r="5" spans="1:9" s="28" customFormat="1" ht="12.75" customHeight="1">
      <c r="A5" s="330"/>
      <c r="B5" s="330"/>
      <c r="C5" s="330"/>
      <c r="D5" s="330"/>
      <c r="E5" s="330"/>
      <c r="F5" s="330"/>
      <c r="G5" s="330"/>
      <c r="H5" s="330"/>
      <c r="I5" s="330"/>
    </row>
    <row r="6" spans="1:9" s="32" customFormat="1" ht="10.15" customHeight="1">
      <c r="A6" s="318" t="str">
        <f>IF($E$7="МУЖЧИНЫ И ЖЕНЩИНЫ","МУЖЧИНЫ",IF($E$7="До 19 лет","ЮНИОРЫ","ЮНОШИ"))</f>
        <v>ЮНИОРЫ</v>
      </c>
      <c r="B6" s="319"/>
      <c r="C6" s="319"/>
      <c r="D6" s="320"/>
      <c r="E6" s="33" t="s">
        <v>3</v>
      </c>
      <c r="F6" s="33" t="s">
        <v>24</v>
      </c>
      <c r="G6" s="324" t="s">
        <v>25</v>
      </c>
      <c r="H6" s="325"/>
      <c r="I6" s="326"/>
    </row>
    <row r="7" spans="1:9" s="29" customFormat="1" ht="13.15" customHeight="1">
      <c r="A7" s="321"/>
      <c r="B7" s="322"/>
      <c r="C7" s="322"/>
      <c r="D7" s="323"/>
      <c r="E7" s="31" t="s">
        <v>62</v>
      </c>
      <c r="F7" s="30" t="s">
        <v>9</v>
      </c>
      <c r="G7" s="327" t="s">
        <v>10</v>
      </c>
      <c r="H7" s="328"/>
      <c r="I7" s="329"/>
    </row>
    <row r="8" spans="1:9" s="16" customFormat="1" ht="70.5">
      <c r="A8" s="25" t="s">
        <v>2</v>
      </c>
      <c r="B8" s="25" t="s">
        <v>27</v>
      </c>
      <c r="C8" s="25" t="s">
        <v>26</v>
      </c>
      <c r="D8" s="27" t="s">
        <v>78</v>
      </c>
      <c r="E8" s="25" t="s">
        <v>77</v>
      </c>
      <c r="F8" s="26" t="s">
        <v>100</v>
      </c>
      <c r="G8" s="25" t="s">
        <v>99</v>
      </c>
      <c r="H8" s="25" t="s">
        <v>98</v>
      </c>
      <c r="I8" s="25" t="s">
        <v>97</v>
      </c>
    </row>
    <row r="9" spans="1:9" s="43" customFormat="1" ht="13.9" customHeight="1">
      <c r="A9" s="37">
        <v>1</v>
      </c>
      <c r="B9" s="38"/>
      <c r="C9" s="39"/>
      <c r="D9" s="40"/>
      <c r="E9" s="41"/>
      <c r="F9" s="5"/>
      <c r="G9" s="42"/>
      <c r="H9" s="42"/>
      <c r="I9" s="39"/>
    </row>
    <row r="10" spans="1:9" s="43" customFormat="1" ht="13.9" customHeight="1">
      <c r="A10" s="37">
        <v>2</v>
      </c>
      <c r="B10" s="38"/>
      <c r="C10" s="39"/>
      <c r="D10" s="40"/>
      <c r="E10" s="41"/>
      <c r="F10" s="5"/>
      <c r="G10" s="42"/>
      <c r="H10" s="42"/>
      <c r="I10" s="39"/>
    </row>
    <row r="11" spans="1:9" s="43" customFormat="1" ht="13.9" customHeight="1">
      <c r="A11" s="37">
        <v>3</v>
      </c>
      <c r="B11" s="38"/>
      <c r="C11" s="39"/>
      <c r="D11" s="40"/>
      <c r="E11" s="41"/>
      <c r="F11" s="5"/>
      <c r="G11" s="42"/>
      <c r="H11" s="42"/>
      <c r="I11" s="39"/>
    </row>
    <row r="12" spans="1:9" s="43" customFormat="1" ht="13.9" customHeight="1">
      <c r="A12" s="37">
        <v>4</v>
      </c>
      <c r="B12" s="38"/>
      <c r="C12" s="39"/>
      <c r="D12" s="40"/>
      <c r="E12" s="41"/>
      <c r="F12" s="5"/>
      <c r="G12" s="42"/>
      <c r="H12" s="42"/>
      <c r="I12" s="39"/>
    </row>
    <row r="13" spans="1:9" s="43" customFormat="1" ht="13.9" customHeight="1">
      <c r="A13" s="37">
        <v>5</v>
      </c>
      <c r="B13" s="38"/>
      <c r="C13" s="39"/>
      <c r="D13" s="40"/>
      <c r="E13" s="41"/>
      <c r="F13" s="5"/>
      <c r="G13" s="42"/>
      <c r="H13" s="42"/>
      <c r="I13" s="39"/>
    </row>
    <row r="14" spans="1:9" s="43" customFormat="1" ht="13.9" customHeight="1">
      <c r="A14" s="37">
        <v>6</v>
      </c>
      <c r="B14" s="38"/>
      <c r="C14" s="39"/>
      <c r="D14" s="40"/>
      <c r="E14" s="41"/>
      <c r="F14" s="5"/>
      <c r="G14" s="42"/>
      <c r="H14" s="42"/>
      <c r="I14" s="39"/>
    </row>
    <row r="15" spans="1:9" s="43" customFormat="1" ht="13.9" customHeight="1">
      <c r="A15" s="37">
        <v>7</v>
      </c>
      <c r="B15" s="38"/>
      <c r="C15" s="39"/>
      <c r="D15" s="40"/>
      <c r="E15" s="41"/>
      <c r="F15" s="5"/>
      <c r="G15" s="42"/>
      <c r="H15" s="42"/>
      <c r="I15" s="39"/>
    </row>
    <row r="16" spans="1:9" s="43" customFormat="1" ht="13.9" customHeight="1">
      <c r="A16" s="37">
        <v>8</v>
      </c>
      <c r="B16" s="38"/>
      <c r="C16" s="39"/>
      <c r="D16" s="40"/>
      <c r="E16" s="41"/>
      <c r="F16" s="5"/>
      <c r="G16" s="42"/>
      <c r="H16" s="42"/>
      <c r="I16" s="39"/>
    </row>
    <row r="17" spans="1:9" s="43" customFormat="1" ht="13.9" customHeight="1">
      <c r="A17" s="37">
        <v>9</v>
      </c>
      <c r="B17" s="38"/>
      <c r="C17" s="39"/>
      <c r="D17" s="40"/>
      <c r="E17" s="41"/>
      <c r="F17" s="5"/>
      <c r="G17" s="42"/>
      <c r="H17" s="42"/>
      <c r="I17" s="39"/>
    </row>
    <row r="18" spans="1:9" s="43" customFormat="1" ht="13.9" customHeight="1">
      <c r="A18" s="37">
        <v>10</v>
      </c>
      <c r="B18" s="38"/>
      <c r="C18" s="39"/>
      <c r="D18" s="40"/>
      <c r="E18" s="41"/>
      <c r="F18" s="5"/>
      <c r="G18" s="42"/>
      <c r="H18" s="42"/>
      <c r="I18" s="39"/>
    </row>
    <row r="19" spans="1:9" s="28" customFormat="1" ht="11.25">
      <c r="A19" s="19"/>
      <c r="B19" s="19"/>
      <c r="C19" s="19"/>
      <c r="D19" s="35"/>
      <c r="E19" s="35"/>
      <c r="F19" s="34"/>
      <c r="G19" s="19"/>
      <c r="H19" s="19"/>
      <c r="I19" s="19"/>
    </row>
    <row r="20" spans="1:9" s="32" customFormat="1" ht="10.15" customHeight="1">
      <c r="A20" s="318" t="str">
        <f>IF($E$21="МУЖЧИНЫ И ЖЕНЩИНЫ","ЖЕНЩИНЫ",IF($E$21="ДО 19 ЛЕТ","ЮНИОРКИ","ДЕВУШКИ"))</f>
        <v>ЮНИОРКИ</v>
      </c>
      <c r="B20" s="319"/>
      <c r="C20" s="319"/>
      <c r="D20" s="320"/>
      <c r="E20" s="33" t="s">
        <v>3</v>
      </c>
      <c r="F20" s="33" t="s">
        <v>24</v>
      </c>
      <c r="G20" s="324" t="s">
        <v>25</v>
      </c>
      <c r="H20" s="325"/>
      <c r="I20" s="326"/>
    </row>
    <row r="21" spans="1:9" s="29" customFormat="1" ht="13.15" customHeight="1">
      <c r="A21" s="321"/>
      <c r="B21" s="322"/>
      <c r="C21" s="322"/>
      <c r="D21" s="323"/>
      <c r="E21" s="31" t="s">
        <v>62</v>
      </c>
      <c r="F21" s="30" t="s">
        <v>9</v>
      </c>
      <c r="G21" s="327" t="s">
        <v>10</v>
      </c>
      <c r="H21" s="328"/>
      <c r="I21" s="329"/>
    </row>
    <row r="22" spans="1:9" s="16" customFormat="1" ht="70.5">
      <c r="A22" s="25" t="s">
        <v>2</v>
      </c>
      <c r="B22" s="25" t="s">
        <v>27</v>
      </c>
      <c r="C22" s="25" t="s">
        <v>26</v>
      </c>
      <c r="D22" s="27" t="s">
        <v>78</v>
      </c>
      <c r="E22" s="25" t="s">
        <v>77</v>
      </c>
      <c r="F22" s="26" t="s">
        <v>100</v>
      </c>
      <c r="G22" s="25" t="s">
        <v>99</v>
      </c>
      <c r="H22" s="25" t="s">
        <v>98</v>
      </c>
      <c r="I22" s="25" t="s">
        <v>97</v>
      </c>
    </row>
    <row r="23" spans="1:9" s="43" customFormat="1" ht="13.9" customHeight="1">
      <c r="A23" s="37">
        <v>1</v>
      </c>
      <c r="B23" s="38"/>
      <c r="C23" s="39"/>
      <c r="D23" s="40"/>
      <c r="E23" s="41"/>
      <c r="F23" s="5"/>
      <c r="G23" s="42"/>
      <c r="H23" s="42"/>
      <c r="I23" s="39"/>
    </row>
    <row r="24" spans="1:9" s="43" customFormat="1" ht="13.9" customHeight="1">
      <c r="A24" s="37">
        <v>2</v>
      </c>
      <c r="B24" s="38"/>
      <c r="C24" s="39"/>
      <c r="D24" s="40"/>
      <c r="E24" s="41"/>
      <c r="F24" s="5"/>
      <c r="G24" s="42"/>
      <c r="H24" s="42"/>
      <c r="I24" s="39"/>
    </row>
    <row r="25" spans="1:9" s="43" customFormat="1" ht="13.9" customHeight="1">
      <c r="A25" s="37">
        <v>3</v>
      </c>
      <c r="B25" s="38"/>
      <c r="C25" s="39"/>
      <c r="D25" s="40"/>
      <c r="E25" s="41"/>
      <c r="F25" s="5"/>
      <c r="G25" s="42"/>
      <c r="H25" s="42"/>
      <c r="I25" s="39"/>
    </row>
    <row r="26" spans="1:9" s="43" customFormat="1" ht="13.9" customHeight="1">
      <c r="A26" s="37">
        <v>4</v>
      </c>
      <c r="B26" s="38"/>
      <c r="C26" s="39"/>
      <c r="D26" s="40"/>
      <c r="E26" s="41"/>
      <c r="F26" s="5"/>
      <c r="G26" s="42"/>
      <c r="H26" s="42"/>
      <c r="I26" s="39"/>
    </row>
    <row r="27" spans="1:9" s="43" customFormat="1" ht="13.9" customHeight="1">
      <c r="A27" s="37">
        <v>5</v>
      </c>
      <c r="B27" s="38"/>
      <c r="C27" s="39"/>
      <c r="D27" s="40"/>
      <c r="E27" s="41"/>
      <c r="F27" s="5"/>
      <c r="G27" s="42"/>
      <c r="H27" s="42"/>
      <c r="I27" s="39"/>
    </row>
    <row r="28" spans="1:9" s="43" customFormat="1" ht="13.9" customHeight="1">
      <c r="A28" s="37">
        <v>6</v>
      </c>
      <c r="B28" s="38"/>
      <c r="C28" s="39"/>
      <c r="D28" s="40"/>
      <c r="E28" s="41"/>
      <c r="F28" s="5"/>
      <c r="G28" s="42"/>
      <c r="H28" s="42"/>
      <c r="I28" s="39"/>
    </row>
    <row r="29" spans="1:9" s="43" customFormat="1" ht="13.9" customHeight="1">
      <c r="A29" s="37">
        <v>7</v>
      </c>
      <c r="B29" s="38"/>
      <c r="C29" s="39"/>
      <c r="D29" s="40"/>
      <c r="E29" s="41"/>
      <c r="F29" s="5"/>
      <c r="G29" s="42"/>
      <c r="H29" s="42"/>
      <c r="I29" s="39"/>
    </row>
    <row r="30" spans="1:9" s="43" customFormat="1" ht="13.9" customHeight="1">
      <c r="A30" s="37">
        <v>8</v>
      </c>
      <c r="B30" s="38"/>
      <c r="C30" s="39"/>
      <c r="D30" s="40"/>
      <c r="E30" s="41"/>
      <c r="F30" s="5"/>
      <c r="G30" s="42"/>
      <c r="H30" s="42"/>
      <c r="I30" s="39"/>
    </row>
    <row r="31" spans="1:9" s="43" customFormat="1" ht="13.9" customHeight="1">
      <c r="A31" s="37">
        <v>9</v>
      </c>
      <c r="B31" s="38"/>
      <c r="C31" s="39"/>
      <c r="D31" s="40"/>
      <c r="E31" s="41"/>
      <c r="F31" s="5"/>
      <c r="G31" s="42"/>
      <c r="H31" s="42"/>
      <c r="I31" s="39"/>
    </row>
    <row r="32" spans="1:9" s="43" customFormat="1" ht="13.9" customHeight="1">
      <c r="A32" s="37">
        <v>10</v>
      </c>
      <c r="B32" s="38"/>
      <c r="C32" s="39"/>
      <c r="D32" s="40"/>
      <c r="E32" s="41"/>
      <c r="F32" s="5"/>
      <c r="G32" s="42"/>
      <c r="H32" s="42"/>
      <c r="I32" s="39"/>
    </row>
    <row r="33" spans="1:9" s="23" customFormat="1">
      <c r="A33" s="306"/>
      <c r="B33" s="306"/>
      <c r="C33" s="306"/>
      <c r="D33" s="306"/>
      <c r="E33" s="306"/>
      <c r="F33" s="306"/>
      <c r="G33" s="306"/>
      <c r="H33" s="306"/>
      <c r="I33" s="306"/>
    </row>
    <row r="34" spans="1:9" s="20" customFormat="1">
      <c r="A34" s="22"/>
      <c r="B34" s="21"/>
      <c r="C34" s="22"/>
      <c r="D34" s="21"/>
      <c r="E34" s="21"/>
      <c r="F34" s="307" t="s">
        <v>0</v>
      </c>
      <c r="G34" s="308"/>
      <c r="H34" s="308"/>
      <c r="I34" s="309"/>
    </row>
    <row r="35" spans="1:9" s="16" customFormat="1" ht="29.45" customHeight="1">
      <c r="A35" s="19"/>
      <c r="B35" s="19"/>
      <c r="C35" s="19"/>
      <c r="D35" s="19"/>
      <c r="E35" s="18" t="s">
        <v>22</v>
      </c>
      <c r="F35" s="17"/>
      <c r="G35" s="310"/>
      <c r="H35" s="311"/>
      <c r="I35" s="312"/>
    </row>
    <row r="36" spans="1:9" ht="11.25" customHeight="1">
      <c r="F36" s="15" t="s">
        <v>1</v>
      </c>
      <c r="G36" s="313" t="s">
        <v>118</v>
      </c>
      <c r="H36" s="314"/>
      <c r="I36" s="315"/>
    </row>
    <row r="37" spans="1:9" ht="15" hidden="1" customHeight="1"/>
    <row r="38" spans="1:9" hidden="1">
      <c r="A38" s="316" t="s">
        <v>29</v>
      </c>
      <c r="B38" s="317"/>
      <c r="C38" s="317"/>
      <c r="D38" s="317"/>
      <c r="E38" s="317"/>
      <c r="F38" s="317"/>
      <c r="G38" s="317"/>
      <c r="H38" s="317"/>
      <c r="I38" s="317"/>
    </row>
    <row r="39" spans="1:9" ht="33.75" hidden="1" customHeight="1">
      <c r="A39" s="302" t="s">
        <v>30</v>
      </c>
      <c r="B39" s="303"/>
      <c r="C39" s="303"/>
      <c r="D39" s="303"/>
      <c r="E39" s="303"/>
      <c r="F39" s="303"/>
      <c r="G39" s="303"/>
      <c r="H39" s="303"/>
      <c r="I39" s="303"/>
    </row>
    <row r="40" spans="1:9" ht="15" hidden="1" customHeight="1">
      <c r="A40" s="302" t="s">
        <v>31</v>
      </c>
      <c r="B40" s="303"/>
      <c r="C40" s="303"/>
      <c r="D40" s="303"/>
      <c r="E40" s="303"/>
      <c r="F40" s="303"/>
      <c r="G40" s="303"/>
      <c r="H40" s="303"/>
      <c r="I40" s="303"/>
    </row>
    <row r="41" spans="1:9" ht="15" hidden="1" customHeight="1">
      <c r="A41" s="304" t="s">
        <v>32</v>
      </c>
      <c r="B41" s="305"/>
      <c r="C41" s="305"/>
      <c r="D41" s="305"/>
      <c r="E41" s="305"/>
      <c r="F41" s="305"/>
      <c r="G41" s="305"/>
      <c r="H41" s="305"/>
      <c r="I41" s="305"/>
    </row>
    <row r="42" spans="1:9" ht="15" hidden="1" customHeight="1"/>
    <row r="43" spans="1:9" ht="15" customHeight="1"/>
    <row r="44" spans="1:9" ht="15" customHeight="1"/>
    <row r="45" spans="1:9" ht="15" customHeight="1"/>
    <row r="46" spans="1:9" ht="15" customHeight="1"/>
    <row r="47" spans="1:9" ht="15" customHeight="1"/>
    <row r="48" spans="1:9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spans="1:24" ht="15" customHeight="1"/>
    <row r="194" spans="1:24" ht="15" customHeight="1"/>
    <row r="195" spans="1:24" ht="15" customHeight="1"/>
    <row r="196" spans="1:24" ht="15" customHeight="1"/>
    <row r="197" spans="1:24" ht="15" customHeight="1"/>
    <row r="198" spans="1:24" ht="15" customHeight="1"/>
    <row r="199" spans="1:24" ht="15" customHeight="1"/>
    <row r="200" spans="1:24" s="9" customFormat="1" ht="12.75" hidden="1" customHeight="1">
      <c r="A200" s="46" t="s">
        <v>103</v>
      </c>
      <c r="B200" s="46" t="str">
        <f>IF($E$7="МУЖЧИНЫ И ЖЕНЩИНЫ","МУЖЧИНЫ",IF($E$7="До 19 лет","ЮНИОРЫ","ЮНОШИ"))</f>
        <v>ЮНИОРЫ</v>
      </c>
      <c r="C200" s="45" t="s">
        <v>5</v>
      </c>
      <c r="D200" s="45" t="s">
        <v>14</v>
      </c>
      <c r="E200" s="10" t="s">
        <v>75</v>
      </c>
      <c r="F200" s="9" t="s">
        <v>80</v>
      </c>
      <c r="G200" s="9" t="s">
        <v>49</v>
      </c>
      <c r="I200" s="9" t="s">
        <v>53</v>
      </c>
      <c r="L200" s="103" t="s">
        <v>101</v>
      </c>
      <c r="P200" s="10"/>
      <c r="Q200" s="10"/>
      <c r="R200" s="10"/>
      <c r="S200" s="10"/>
      <c r="T200" s="14"/>
      <c r="U200" s="14"/>
      <c r="V200" s="14"/>
      <c r="W200" s="10"/>
    </row>
    <row r="201" spans="1:24" s="9" customFormat="1" ht="12.75" hidden="1" customHeight="1">
      <c r="A201" s="46" t="s">
        <v>62</v>
      </c>
      <c r="B201" s="46" t="str">
        <f>IF($E$7="МУЖЧИНЫ И ЖЕНЩИНЫ","ЖЕНЩИНЫ",IF($E$7="ДО 19 ЛЕТ","ЮНИОРКИ","ДЕВУШКИ"))</f>
        <v>ЮНИОРКИ</v>
      </c>
      <c r="C201" s="45" t="s">
        <v>4</v>
      </c>
      <c r="D201" s="45" t="s">
        <v>10</v>
      </c>
      <c r="F201" s="9" t="s">
        <v>28</v>
      </c>
      <c r="G201" s="9" t="s">
        <v>50</v>
      </c>
      <c r="I201" s="9" t="s">
        <v>54</v>
      </c>
      <c r="L201" s="9" t="s">
        <v>66</v>
      </c>
      <c r="P201" s="10"/>
      <c r="R201" s="10"/>
      <c r="S201" s="10"/>
      <c r="T201" s="14"/>
      <c r="U201" s="14"/>
      <c r="V201" s="14"/>
      <c r="W201" s="10"/>
    </row>
    <row r="202" spans="1:24" s="9" customFormat="1" ht="12.75" hidden="1" customHeight="1">
      <c r="A202" s="46" t="s">
        <v>61</v>
      </c>
      <c r="B202" s="46"/>
      <c r="C202" s="45" t="s">
        <v>6</v>
      </c>
      <c r="D202" s="45" t="s">
        <v>11</v>
      </c>
      <c r="E202" s="10"/>
      <c r="F202" s="9" t="s">
        <v>14</v>
      </c>
      <c r="G202" s="9" t="s">
        <v>51</v>
      </c>
      <c r="I202" s="9" t="s">
        <v>55</v>
      </c>
      <c r="L202" s="9" t="s">
        <v>67</v>
      </c>
      <c r="P202" s="10"/>
      <c r="Q202" s="10"/>
      <c r="R202" s="10"/>
      <c r="S202" s="10"/>
      <c r="T202" s="14"/>
      <c r="U202" s="14"/>
      <c r="V202" s="14"/>
      <c r="W202" s="10"/>
    </row>
    <row r="203" spans="1:24" s="9" customFormat="1" ht="12.75" hidden="1" customHeight="1">
      <c r="A203" s="46" t="s">
        <v>60</v>
      </c>
      <c r="B203" s="46"/>
      <c r="C203" s="45" t="s">
        <v>7</v>
      </c>
      <c r="D203" s="45" t="s">
        <v>12</v>
      </c>
      <c r="E203" s="10"/>
      <c r="G203" s="9" t="s">
        <v>96</v>
      </c>
      <c r="I203" s="9" t="s">
        <v>56</v>
      </c>
      <c r="L203" s="9" t="s">
        <v>68</v>
      </c>
      <c r="P203" s="10"/>
      <c r="Q203" s="10"/>
      <c r="R203" s="10"/>
      <c r="S203" s="10"/>
      <c r="T203" s="14"/>
      <c r="U203" s="14"/>
      <c r="V203" s="14"/>
      <c r="W203" s="10"/>
    </row>
    <row r="204" spans="1:24" s="9" customFormat="1" ht="12.75" hidden="1" customHeight="1">
      <c r="A204" s="46" t="s">
        <v>59</v>
      </c>
      <c r="B204" s="46"/>
      <c r="C204" s="45" t="s">
        <v>8</v>
      </c>
      <c r="D204" s="45" t="s">
        <v>13</v>
      </c>
      <c r="E204" s="10"/>
      <c r="G204" s="9" t="s">
        <v>95</v>
      </c>
      <c r="I204" s="9" t="s">
        <v>57</v>
      </c>
      <c r="L204" s="9" t="s">
        <v>69</v>
      </c>
      <c r="P204" s="10"/>
      <c r="Q204" s="10"/>
      <c r="R204" s="10"/>
      <c r="S204" s="10"/>
      <c r="T204" s="14"/>
      <c r="U204" s="14"/>
      <c r="V204" s="14"/>
      <c r="W204" s="10"/>
    </row>
    <row r="205" spans="1:24" s="9" customFormat="1" ht="12.75" hidden="1" customHeight="1">
      <c r="A205" s="46" t="s">
        <v>58</v>
      </c>
      <c r="B205" s="46"/>
      <c r="C205" s="45" t="s">
        <v>9</v>
      </c>
      <c r="D205" s="45"/>
      <c r="E205" s="10"/>
      <c r="G205" s="103" t="s">
        <v>94</v>
      </c>
      <c r="I205" s="9" t="s">
        <v>63</v>
      </c>
      <c r="L205" s="9" t="s">
        <v>70</v>
      </c>
      <c r="P205" s="10"/>
      <c r="Q205" s="10"/>
      <c r="R205" s="10"/>
      <c r="S205" s="10"/>
      <c r="T205" s="14"/>
      <c r="U205" s="14"/>
      <c r="V205" s="14"/>
      <c r="W205" s="10"/>
    </row>
    <row r="206" spans="1:24" s="11" customFormat="1" ht="12.75" hidden="1" customHeight="1">
      <c r="A206" s="46"/>
      <c r="B206" s="46"/>
      <c r="C206" s="45" t="s">
        <v>33</v>
      </c>
      <c r="D206" s="45"/>
      <c r="E206" s="12"/>
      <c r="F206" s="12"/>
      <c r="I206" s="9" t="s">
        <v>52</v>
      </c>
      <c r="L206" s="9" t="s">
        <v>71</v>
      </c>
      <c r="Q206" s="12"/>
      <c r="R206" s="12"/>
      <c r="S206" s="12"/>
      <c r="T206" s="12"/>
      <c r="U206" s="13"/>
      <c r="V206" s="13"/>
      <c r="W206" s="13"/>
      <c r="X206" s="12"/>
    </row>
    <row r="207" spans="1:24" ht="12.75" hidden="1" customHeight="1">
      <c r="I207" s="9" t="s">
        <v>14</v>
      </c>
      <c r="L207" s="9" t="s">
        <v>89</v>
      </c>
    </row>
    <row r="208" spans="1:24" ht="12.75" hidden="1" customHeight="1">
      <c r="L208" s="9" t="s">
        <v>90</v>
      </c>
    </row>
    <row r="209" spans="12:12" ht="12.75" hidden="1" customHeight="1">
      <c r="L209" s="9" t="s">
        <v>82</v>
      </c>
    </row>
    <row r="210" spans="12:12" ht="12.75" hidden="1" customHeight="1">
      <c r="L210" s="103" t="s">
        <v>93</v>
      </c>
    </row>
    <row r="211" spans="12:12" ht="12.75" hidden="1" customHeight="1">
      <c r="L211" s="9" t="s">
        <v>72</v>
      </c>
    </row>
    <row r="212" spans="12:12" ht="12.75" hidden="1" customHeight="1">
      <c r="L212" s="9" t="s">
        <v>73</v>
      </c>
    </row>
    <row r="213" spans="12:12" ht="12.75" hidden="1" customHeight="1">
      <c r="L213" s="9" t="s">
        <v>81</v>
      </c>
    </row>
    <row r="214" spans="12:12" ht="12.75" hidden="1" customHeight="1">
      <c r="L214" s="9" t="s">
        <v>74</v>
      </c>
    </row>
    <row r="215" spans="12:12" ht="12.75" hidden="1" customHeight="1">
      <c r="L215" s="103" t="s">
        <v>92</v>
      </c>
    </row>
    <row r="216" spans="12:12" ht="12.75" hidden="1" customHeight="1">
      <c r="L216" s="103" t="s">
        <v>91</v>
      </c>
    </row>
    <row r="217" spans="12:12" ht="12.75" customHeight="1">
      <c r="L217" s="10"/>
    </row>
    <row r="218" spans="12:12" ht="12.75" customHeight="1"/>
    <row r="219" spans="12:12" ht="12.75" customHeight="1">
      <c r="L219" s="9"/>
    </row>
    <row r="220" spans="12:12" ht="12.75" customHeight="1"/>
    <row r="221" spans="12:12">
      <c r="L221" s="9"/>
    </row>
  </sheetData>
  <mergeCells count="20">
    <mergeCell ref="A5:I5"/>
    <mergeCell ref="A2:I2"/>
    <mergeCell ref="A3:E3"/>
    <mergeCell ref="G3:I3"/>
    <mergeCell ref="A4:E4"/>
    <mergeCell ref="G4:I4"/>
    <mergeCell ref="A6:D7"/>
    <mergeCell ref="G6:I6"/>
    <mergeCell ref="G7:I7"/>
    <mergeCell ref="A20:D21"/>
    <mergeCell ref="G20:I20"/>
    <mergeCell ref="G21:I21"/>
    <mergeCell ref="A40:I40"/>
    <mergeCell ref="A41:I41"/>
    <mergeCell ref="A33:I33"/>
    <mergeCell ref="F34:I34"/>
    <mergeCell ref="G35:I35"/>
    <mergeCell ref="G36:I36"/>
    <mergeCell ref="A38:I38"/>
    <mergeCell ref="A39:I39"/>
  </mergeCells>
  <dataValidations count="6">
    <dataValidation type="list" allowBlank="1" showInputMessage="1" showErrorMessage="1" sqref="F9:F18 F23:F32">
      <formula1>$G$200:$G$205</formula1>
    </dataValidation>
    <dataValidation type="list" allowBlank="1" showInputMessage="1" showErrorMessage="1" sqref="F7 F21">
      <formula1>$C$200:$C$206</formula1>
    </dataValidation>
    <dataValidation type="list" allowBlank="1" showInputMessage="1" showErrorMessage="1" sqref="E7 E21">
      <formula1>$A$200:$A$205</formula1>
    </dataValidation>
    <dataValidation type="list" allowBlank="1" showInputMessage="1" showErrorMessage="1" sqref="G7:I7 G21:I21">
      <formula1>$D$200:$D$204</formula1>
    </dataValidation>
    <dataValidation type="list" allowBlank="1" showInputMessage="1" showErrorMessage="1" sqref="E23:E32">
      <formula1>$L$200:$L$216</formula1>
    </dataValidation>
    <dataValidation type="list" allowBlank="1" showInputMessage="1" showErrorMessage="1" sqref="E9:E18">
      <formula1>$L$200:$L$216</formula1>
    </dataValidation>
  </dataValidations>
  <printOptions horizontalCentered="1"/>
  <pageMargins left="0" right="0" top="0" bottom="0" header="0" footer="0"/>
  <pageSetup paperSize="9" scale="85" orientation="landscape" r:id="rId1"/>
  <headerFooter>
    <oddHeader>&amp;L&amp;G&amp;R&amp;G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5" name="Label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44</xdr:row>
                    <xdr:rowOff>66675</xdr:rowOff>
                  </from>
                  <to>
                    <xdr:col>9</xdr:col>
                    <xdr:colOff>38100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6" name="Label 2">
              <controlPr defaultSize="0" print="0" autoFill="0" autoLine="0" autoPict="0">
                <anchor moveWithCells="1" sizeWithCells="1">
                  <from>
                    <xdr:col>4</xdr:col>
                    <xdr:colOff>1362075</xdr:colOff>
                    <xdr:row>0</xdr:row>
                    <xdr:rowOff>9525</xdr:rowOff>
                  </from>
                  <to>
                    <xdr:col>4</xdr:col>
                    <xdr:colOff>1857375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21"/>
  <sheetViews>
    <sheetView workbookViewId="0">
      <selection activeCell="B26" sqref="B26"/>
    </sheetView>
  </sheetViews>
  <sheetFormatPr defaultRowHeight="12.75"/>
  <cols>
    <col min="1" max="1" width="3.5703125" style="7" customWidth="1"/>
    <col min="2" max="2" width="20.42578125" style="8" customWidth="1"/>
    <col min="3" max="3" width="8.7109375" style="7" customWidth="1"/>
    <col min="4" max="4" width="12.42578125" style="7" customWidth="1"/>
    <col min="5" max="5" width="48.5703125" style="7" customWidth="1"/>
    <col min="6" max="6" width="22.140625" style="7" customWidth="1"/>
    <col min="7" max="7" width="19" style="7" customWidth="1"/>
    <col min="8" max="8" width="9.42578125" style="7" customWidth="1"/>
    <col min="9" max="9" width="15.7109375" style="7" customWidth="1"/>
    <col min="10" max="16384" width="9.140625" style="7"/>
  </cols>
  <sheetData>
    <row r="1" spans="1:9">
      <c r="I1" s="36"/>
    </row>
    <row r="2" spans="1:9" ht="25.15" customHeight="1">
      <c r="A2" s="331" t="s">
        <v>79</v>
      </c>
      <c r="B2" s="331"/>
      <c r="C2" s="331"/>
      <c r="D2" s="331"/>
      <c r="E2" s="331"/>
      <c r="F2" s="331"/>
      <c r="G2" s="331"/>
      <c r="H2" s="331"/>
      <c r="I2" s="331"/>
    </row>
    <row r="3" spans="1:9" s="24" customFormat="1" ht="11.25" customHeight="1">
      <c r="A3" s="332" t="s">
        <v>23</v>
      </c>
      <c r="B3" s="332"/>
      <c r="C3" s="332"/>
      <c r="D3" s="332"/>
      <c r="E3" s="332"/>
      <c r="F3" s="44" t="s">
        <v>16</v>
      </c>
      <c r="G3" s="333" t="s">
        <v>17</v>
      </c>
      <c r="H3" s="333"/>
      <c r="I3" s="333"/>
    </row>
    <row r="4" spans="1:9" ht="24.6" customHeight="1">
      <c r="A4" s="334" t="s">
        <v>119</v>
      </c>
      <c r="B4" s="334"/>
      <c r="C4" s="334"/>
      <c r="D4" s="334"/>
      <c r="E4" s="334"/>
      <c r="F4" s="107" t="s">
        <v>106</v>
      </c>
      <c r="G4" s="335" t="s">
        <v>121</v>
      </c>
      <c r="H4" s="335"/>
      <c r="I4" s="335"/>
    </row>
    <row r="5" spans="1:9" s="28" customFormat="1" ht="12.75" customHeight="1">
      <c r="A5" s="330"/>
      <c r="B5" s="330"/>
      <c r="C5" s="330"/>
      <c r="D5" s="330"/>
      <c r="E5" s="330"/>
      <c r="F5" s="330"/>
      <c r="G5" s="330"/>
      <c r="H5" s="330"/>
      <c r="I5" s="330"/>
    </row>
    <row r="6" spans="1:9" s="32" customFormat="1" ht="10.15" customHeight="1">
      <c r="A6" s="318" t="str">
        <f>IF($E$7="МУЖЧИНЫ И ЖЕНЩИНЫ","МУЖЧИНЫ",IF($E$7="До 19 лет","ЮНИОРЫ","ЮНОШИ"))</f>
        <v>ЮНОШИ</v>
      </c>
      <c r="B6" s="319"/>
      <c r="C6" s="319"/>
      <c r="D6" s="320"/>
      <c r="E6" s="33" t="s">
        <v>3</v>
      </c>
      <c r="F6" s="33" t="s">
        <v>24</v>
      </c>
      <c r="G6" s="324" t="s">
        <v>25</v>
      </c>
      <c r="H6" s="325"/>
      <c r="I6" s="326"/>
    </row>
    <row r="7" spans="1:9" s="29" customFormat="1" ht="13.15" customHeight="1">
      <c r="A7" s="321"/>
      <c r="B7" s="322"/>
      <c r="C7" s="322"/>
      <c r="D7" s="323"/>
      <c r="E7" s="31" t="s">
        <v>60</v>
      </c>
      <c r="F7" s="30" t="s">
        <v>9</v>
      </c>
      <c r="G7" s="327" t="s">
        <v>10</v>
      </c>
      <c r="H7" s="328"/>
      <c r="I7" s="329"/>
    </row>
    <row r="8" spans="1:9" s="16" customFormat="1" ht="70.5">
      <c r="A8" s="25" t="s">
        <v>2</v>
      </c>
      <c r="B8" s="25" t="s">
        <v>27</v>
      </c>
      <c r="C8" s="25" t="s">
        <v>26</v>
      </c>
      <c r="D8" s="27" t="s">
        <v>78</v>
      </c>
      <c r="E8" s="25" t="s">
        <v>77</v>
      </c>
      <c r="F8" s="26" t="s">
        <v>100</v>
      </c>
      <c r="G8" s="25" t="s">
        <v>99</v>
      </c>
      <c r="H8" s="25" t="s">
        <v>98</v>
      </c>
      <c r="I8" s="25" t="s">
        <v>97</v>
      </c>
    </row>
    <row r="9" spans="1:9" s="43" customFormat="1" ht="13.9" customHeight="1">
      <c r="A9" s="37">
        <v>1</v>
      </c>
      <c r="B9" s="38"/>
      <c r="C9" s="39"/>
      <c r="D9" s="40"/>
      <c r="E9" s="41"/>
      <c r="F9" s="5"/>
      <c r="G9" s="42"/>
      <c r="H9" s="42"/>
      <c r="I9" s="39"/>
    </row>
    <row r="10" spans="1:9" s="43" customFormat="1" ht="13.9" customHeight="1">
      <c r="A10" s="37">
        <v>2</v>
      </c>
      <c r="B10" s="38"/>
      <c r="C10" s="39"/>
      <c r="D10" s="40"/>
      <c r="E10" s="41"/>
      <c r="F10" s="5"/>
      <c r="G10" s="42"/>
      <c r="H10" s="42"/>
      <c r="I10" s="39"/>
    </row>
    <row r="11" spans="1:9" s="43" customFormat="1" ht="13.9" customHeight="1">
      <c r="A11" s="37">
        <v>3</v>
      </c>
      <c r="B11" s="38"/>
      <c r="C11" s="39"/>
      <c r="D11" s="40"/>
      <c r="E11" s="41"/>
      <c r="F11" s="5"/>
      <c r="G11" s="42"/>
      <c r="H11" s="42"/>
      <c r="I11" s="39"/>
    </row>
    <row r="12" spans="1:9" s="43" customFormat="1" ht="13.9" customHeight="1">
      <c r="A12" s="37">
        <v>4</v>
      </c>
      <c r="B12" s="38"/>
      <c r="C12" s="39"/>
      <c r="D12" s="40"/>
      <c r="E12" s="41"/>
      <c r="F12" s="5"/>
      <c r="G12" s="42"/>
      <c r="H12" s="42"/>
      <c r="I12" s="39"/>
    </row>
    <row r="13" spans="1:9" s="43" customFormat="1" ht="13.9" customHeight="1">
      <c r="A13" s="37">
        <v>5</v>
      </c>
      <c r="B13" s="38"/>
      <c r="C13" s="39"/>
      <c r="D13" s="40"/>
      <c r="E13" s="41"/>
      <c r="F13" s="5"/>
      <c r="G13" s="42"/>
      <c r="H13" s="42"/>
      <c r="I13" s="39"/>
    </row>
    <row r="14" spans="1:9" s="43" customFormat="1" ht="13.9" customHeight="1">
      <c r="A14" s="37">
        <v>6</v>
      </c>
      <c r="B14" s="38"/>
      <c r="C14" s="39"/>
      <c r="D14" s="40"/>
      <c r="E14" s="41"/>
      <c r="F14" s="5"/>
      <c r="G14" s="42"/>
      <c r="H14" s="42"/>
      <c r="I14" s="39"/>
    </row>
    <row r="15" spans="1:9" s="43" customFormat="1" ht="13.9" customHeight="1">
      <c r="A15" s="37">
        <v>7</v>
      </c>
      <c r="B15" s="38"/>
      <c r="C15" s="39"/>
      <c r="D15" s="40"/>
      <c r="E15" s="41"/>
      <c r="F15" s="5"/>
      <c r="G15" s="42"/>
      <c r="H15" s="42"/>
      <c r="I15" s="39"/>
    </row>
    <row r="16" spans="1:9" s="43" customFormat="1" ht="13.9" customHeight="1">
      <c r="A16" s="37">
        <v>8</v>
      </c>
      <c r="B16" s="38"/>
      <c r="C16" s="39"/>
      <c r="D16" s="40"/>
      <c r="E16" s="41"/>
      <c r="F16" s="5"/>
      <c r="G16" s="42"/>
      <c r="H16" s="42"/>
      <c r="I16" s="39"/>
    </row>
    <row r="17" spans="1:9" s="43" customFormat="1" ht="13.9" customHeight="1">
      <c r="A17" s="37">
        <v>9</v>
      </c>
      <c r="B17" s="38"/>
      <c r="C17" s="39"/>
      <c r="D17" s="40"/>
      <c r="E17" s="41"/>
      <c r="F17" s="5"/>
      <c r="G17" s="42"/>
      <c r="H17" s="42"/>
      <c r="I17" s="39"/>
    </row>
    <row r="18" spans="1:9" s="43" customFormat="1" ht="13.9" customHeight="1">
      <c r="A18" s="37">
        <v>10</v>
      </c>
      <c r="B18" s="38"/>
      <c r="C18" s="39"/>
      <c r="D18" s="40"/>
      <c r="E18" s="41"/>
      <c r="F18" s="5"/>
      <c r="G18" s="42"/>
      <c r="H18" s="42"/>
      <c r="I18" s="39"/>
    </row>
    <row r="19" spans="1:9" s="28" customFormat="1" ht="11.25">
      <c r="A19" s="19"/>
      <c r="B19" s="19"/>
      <c r="C19" s="19"/>
      <c r="D19" s="35"/>
      <c r="E19" s="35"/>
      <c r="F19" s="34"/>
      <c r="G19" s="19"/>
      <c r="H19" s="19"/>
      <c r="I19" s="19"/>
    </row>
    <row r="20" spans="1:9" s="32" customFormat="1" ht="10.15" customHeight="1">
      <c r="A20" s="318" t="str">
        <f>IF($E$21="МУЖЧИНЫ И ЖЕНЩИНЫ","ЖЕНЩИНЫ",IF($E$21="ДО 19 ЛЕТ","ЮНИОРКИ","ДЕВУШКИ"))</f>
        <v>ДЕВУШКИ</v>
      </c>
      <c r="B20" s="319"/>
      <c r="C20" s="319"/>
      <c r="D20" s="320"/>
      <c r="E20" s="33" t="s">
        <v>3</v>
      </c>
      <c r="F20" s="33" t="s">
        <v>24</v>
      </c>
      <c r="G20" s="324" t="s">
        <v>25</v>
      </c>
      <c r="H20" s="325"/>
      <c r="I20" s="326"/>
    </row>
    <row r="21" spans="1:9" s="29" customFormat="1" ht="13.15" customHeight="1">
      <c r="A21" s="321"/>
      <c r="B21" s="322"/>
      <c r="C21" s="322"/>
      <c r="D21" s="323"/>
      <c r="E21" s="31" t="s">
        <v>60</v>
      </c>
      <c r="F21" s="30" t="s">
        <v>9</v>
      </c>
      <c r="G21" s="327" t="s">
        <v>10</v>
      </c>
      <c r="H21" s="328"/>
      <c r="I21" s="329"/>
    </row>
    <row r="22" spans="1:9" s="16" customFormat="1" ht="70.5">
      <c r="A22" s="25" t="s">
        <v>2</v>
      </c>
      <c r="B22" s="25" t="s">
        <v>27</v>
      </c>
      <c r="C22" s="25" t="s">
        <v>26</v>
      </c>
      <c r="D22" s="27" t="s">
        <v>78</v>
      </c>
      <c r="E22" s="25" t="s">
        <v>77</v>
      </c>
      <c r="F22" s="26" t="s">
        <v>100</v>
      </c>
      <c r="G22" s="25" t="s">
        <v>99</v>
      </c>
      <c r="H22" s="25" t="s">
        <v>98</v>
      </c>
      <c r="I22" s="25" t="s">
        <v>97</v>
      </c>
    </row>
    <row r="23" spans="1:9" s="43" customFormat="1" ht="13.9" customHeight="1">
      <c r="A23" s="37">
        <v>1</v>
      </c>
      <c r="B23" s="38"/>
      <c r="C23" s="39"/>
      <c r="D23" s="40"/>
      <c r="E23" s="41"/>
      <c r="F23" s="5"/>
      <c r="G23" s="42"/>
      <c r="H23" s="42"/>
      <c r="I23" s="39"/>
    </row>
    <row r="24" spans="1:9" s="43" customFormat="1" ht="13.9" customHeight="1">
      <c r="A24" s="37">
        <v>2</v>
      </c>
      <c r="B24" s="38"/>
      <c r="C24" s="39"/>
      <c r="D24" s="40"/>
      <c r="E24" s="41"/>
      <c r="F24" s="5"/>
      <c r="G24" s="42"/>
      <c r="H24" s="42"/>
      <c r="I24" s="39"/>
    </row>
    <row r="25" spans="1:9" s="43" customFormat="1" ht="13.9" customHeight="1">
      <c r="A25" s="37">
        <v>3</v>
      </c>
      <c r="B25" s="38"/>
      <c r="C25" s="39"/>
      <c r="D25" s="40"/>
      <c r="E25" s="41"/>
      <c r="F25" s="5"/>
      <c r="G25" s="42"/>
      <c r="H25" s="42"/>
      <c r="I25" s="39"/>
    </row>
    <row r="26" spans="1:9" s="43" customFormat="1" ht="13.9" customHeight="1">
      <c r="A26" s="37">
        <v>4</v>
      </c>
      <c r="B26" s="38"/>
      <c r="C26" s="39"/>
      <c r="D26" s="40"/>
      <c r="E26" s="41"/>
      <c r="F26" s="5"/>
      <c r="G26" s="42"/>
      <c r="H26" s="42"/>
      <c r="I26" s="39"/>
    </row>
    <row r="27" spans="1:9" s="43" customFormat="1" ht="13.9" customHeight="1">
      <c r="A27" s="37">
        <v>5</v>
      </c>
      <c r="B27" s="38"/>
      <c r="C27" s="39"/>
      <c r="D27" s="40"/>
      <c r="E27" s="41"/>
      <c r="F27" s="5"/>
      <c r="G27" s="42"/>
      <c r="H27" s="42"/>
      <c r="I27" s="39"/>
    </row>
    <row r="28" spans="1:9" s="43" customFormat="1" ht="13.9" customHeight="1">
      <c r="A28" s="37">
        <v>6</v>
      </c>
      <c r="B28" s="38"/>
      <c r="C28" s="39"/>
      <c r="D28" s="40"/>
      <c r="E28" s="41"/>
      <c r="F28" s="5"/>
      <c r="G28" s="42"/>
      <c r="H28" s="42"/>
      <c r="I28" s="39"/>
    </row>
    <row r="29" spans="1:9" s="43" customFormat="1" ht="13.9" customHeight="1">
      <c r="A29" s="37">
        <v>7</v>
      </c>
      <c r="B29" s="38"/>
      <c r="C29" s="39"/>
      <c r="D29" s="40"/>
      <c r="E29" s="41"/>
      <c r="F29" s="5"/>
      <c r="G29" s="42"/>
      <c r="H29" s="42"/>
      <c r="I29" s="39"/>
    </row>
    <row r="30" spans="1:9" s="43" customFormat="1" ht="13.9" customHeight="1">
      <c r="A30" s="37">
        <v>8</v>
      </c>
      <c r="B30" s="38"/>
      <c r="C30" s="39"/>
      <c r="D30" s="40"/>
      <c r="E30" s="41"/>
      <c r="F30" s="5"/>
      <c r="G30" s="42"/>
      <c r="H30" s="42"/>
      <c r="I30" s="39"/>
    </row>
    <row r="31" spans="1:9" s="43" customFormat="1" ht="13.9" customHeight="1">
      <c r="A31" s="37">
        <v>9</v>
      </c>
      <c r="B31" s="38"/>
      <c r="C31" s="39"/>
      <c r="D31" s="40"/>
      <c r="E31" s="41"/>
      <c r="F31" s="5"/>
      <c r="G31" s="42"/>
      <c r="H31" s="42"/>
      <c r="I31" s="39"/>
    </row>
    <row r="32" spans="1:9" s="43" customFormat="1" ht="13.9" customHeight="1">
      <c r="A32" s="37">
        <v>10</v>
      </c>
      <c r="B32" s="38"/>
      <c r="C32" s="39"/>
      <c r="D32" s="40"/>
      <c r="E32" s="41"/>
      <c r="F32" s="5"/>
      <c r="G32" s="42"/>
      <c r="H32" s="42"/>
      <c r="I32" s="39"/>
    </row>
    <row r="33" spans="1:9" s="23" customFormat="1">
      <c r="A33" s="306"/>
      <c r="B33" s="306"/>
      <c r="C33" s="306"/>
      <c r="D33" s="306"/>
      <c r="E33" s="306"/>
      <c r="F33" s="306"/>
      <c r="G33" s="306"/>
      <c r="H33" s="306"/>
      <c r="I33" s="306"/>
    </row>
    <row r="34" spans="1:9" s="20" customFormat="1">
      <c r="A34" s="22"/>
      <c r="B34" s="21"/>
      <c r="C34" s="22"/>
      <c r="D34" s="21"/>
      <c r="E34" s="21"/>
      <c r="F34" s="307" t="s">
        <v>0</v>
      </c>
      <c r="G34" s="308"/>
      <c r="H34" s="308"/>
      <c r="I34" s="309"/>
    </row>
    <row r="35" spans="1:9" s="16" customFormat="1" ht="29.45" customHeight="1">
      <c r="A35" s="19"/>
      <c r="B35" s="19"/>
      <c r="C35" s="19"/>
      <c r="D35" s="19"/>
      <c r="E35" s="18" t="s">
        <v>22</v>
      </c>
      <c r="F35" s="17"/>
      <c r="G35" s="310"/>
      <c r="H35" s="311"/>
      <c r="I35" s="312"/>
    </row>
    <row r="36" spans="1:9" ht="11.25" customHeight="1">
      <c r="F36" s="15" t="s">
        <v>1</v>
      </c>
      <c r="G36" s="313" t="s">
        <v>118</v>
      </c>
      <c r="H36" s="314"/>
      <c r="I36" s="315"/>
    </row>
    <row r="37" spans="1:9" ht="15" hidden="1" customHeight="1"/>
    <row r="38" spans="1:9" hidden="1">
      <c r="A38" s="316" t="s">
        <v>29</v>
      </c>
      <c r="B38" s="317"/>
      <c r="C38" s="317"/>
      <c r="D38" s="317"/>
      <c r="E38" s="317"/>
      <c r="F38" s="317"/>
      <c r="G38" s="317"/>
      <c r="H38" s="317"/>
      <c r="I38" s="317"/>
    </row>
    <row r="39" spans="1:9" ht="33.75" hidden="1" customHeight="1">
      <c r="A39" s="302" t="s">
        <v>30</v>
      </c>
      <c r="B39" s="303"/>
      <c r="C39" s="303"/>
      <c r="D39" s="303"/>
      <c r="E39" s="303"/>
      <c r="F39" s="303"/>
      <c r="G39" s="303"/>
      <c r="H39" s="303"/>
      <c r="I39" s="303"/>
    </row>
    <row r="40" spans="1:9" ht="15" hidden="1" customHeight="1">
      <c r="A40" s="302" t="s">
        <v>31</v>
      </c>
      <c r="B40" s="303"/>
      <c r="C40" s="303"/>
      <c r="D40" s="303"/>
      <c r="E40" s="303"/>
      <c r="F40" s="303"/>
      <c r="G40" s="303"/>
      <c r="H40" s="303"/>
      <c r="I40" s="303"/>
    </row>
    <row r="41" spans="1:9" ht="15" hidden="1" customHeight="1">
      <c r="A41" s="304" t="s">
        <v>32</v>
      </c>
      <c r="B41" s="305"/>
      <c r="C41" s="305"/>
      <c r="D41" s="305"/>
      <c r="E41" s="305"/>
      <c r="F41" s="305"/>
      <c r="G41" s="305"/>
      <c r="H41" s="305"/>
      <c r="I41" s="305"/>
    </row>
    <row r="42" spans="1:9" ht="15" hidden="1" customHeight="1"/>
    <row r="43" spans="1:9" ht="15" customHeight="1"/>
    <row r="44" spans="1:9" ht="15" customHeight="1"/>
    <row r="45" spans="1:9" ht="15" customHeight="1"/>
    <row r="46" spans="1:9" ht="15" customHeight="1"/>
    <row r="47" spans="1:9" ht="15" customHeight="1"/>
    <row r="48" spans="1:9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spans="1:24" ht="15" customHeight="1"/>
    <row r="194" spans="1:24" ht="15" customHeight="1"/>
    <row r="195" spans="1:24" ht="15" customHeight="1"/>
    <row r="196" spans="1:24" ht="15" customHeight="1"/>
    <row r="197" spans="1:24" ht="15" customHeight="1"/>
    <row r="198" spans="1:24" ht="15" customHeight="1"/>
    <row r="199" spans="1:24" ht="15" customHeight="1"/>
    <row r="200" spans="1:24" s="9" customFormat="1" ht="12.75" hidden="1" customHeight="1">
      <c r="A200" s="46" t="s">
        <v>103</v>
      </c>
      <c r="B200" s="46" t="str">
        <f>IF($E$7="МУЖЧИНЫ И ЖЕНЩИНЫ","МУЖЧИНЫ",IF($E$7="До 19 лет","ЮНИОРЫ","ЮНОШИ"))</f>
        <v>ЮНОШИ</v>
      </c>
      <c r="C200" s="45" t="s">
        <v>5</v>
      </c>
      <c r="D200" s="45" t="s">
        <v>14</v>
      </c>
      <c r="E200" s="10" t="s">
        <v>75</v>
      </c>
      <c r="F200" s="9" t="s">
        <v>80</v>
      </c>
      <c r="G200" s="9" t="s">
        <v>49</v>
      </c>
      <c r="I200" s="9" t="s">
        <v>53</v>
      </c>
      <c r="L200" s="103" t="s">
        <v>101</v>
      </c>
      <c r="P200" s="10"/>
      <c r="Q200" s="10"/>
      <c r="R200" s="10"/>
      <c r="S200" s="10"/>
      <c r="T200" s="14"/>
      <c r="U200" s="14"/>
      <c r="V200" s="14"/>
      <c r="W200" s="10"/>
    </row>
    <row r="201" spans="1:24" s="9" customFormat="1" ht="12.75" hidden="1" customHeight="1">
      <c r="A201" s="46" t="s">
        <v>62</v>
      </c>
      <c r="B201" s="46" t="str">
        <f>IF($E$7="МУЖЧИНЫ И ЖЕНЩИНЫ","ЖЕНЩИНЫ",IF($E$7="ДО 19 ЛЕТ","ЮНИОРКИ","ДЕВУШКИ"))</f>
        <v>ДЕВУШКИ</v>
      </c>
      <c r="C201" s="45" t="s">
        <v>4</v>
      </c>
      <c r="D201" s="45" t="s">
        <v>10</v>
      </c>
      <c r="F201" s="9" t="s">
        <v>28</v>
      </c>
      <c r="G201" s="9" t="s">
        <v>50</v>
      </c>
      <c r="I201" s="9" t="s">
        <v>54</v>
      </c>
      <c r="L201" s="9" t="s">
        <v>66</v>
      </c>
      <c r="P201" s="10"/>
      <c r="R201" s="10"/>
      <c r="S201" s="10"/>
      <c r="T201" s="14"/>
      <c r="U201" s="14"/>
      <c r="V201" s="14"/>
      <c r="W201" s="10"/>
    </row>
    <row r="202" spans="1:24" s="9" customFormat="1" ht="12.75" hidden="1" customHeight="1">
      <c r="A202" s="46" t="s">
        <v>61</v>
      </c>
      <c r="B202" s="46"/>
      <c r="C202" s="45" t="s">
        <v>6</v>
      </c>
      <c r="D202" s="45" t="s">
        <v>11</v>
      </c>
      <c r="E202" s="10"/>
      <c r="F202" s="9" t="s">
        <v>14</v>
      </c>
      <c r="G202" s="9" t="s">
        <v>51</v>
      </c>
      <c r="I202" s="9" t="s">
        <v>55</v>
      </c>
      <c r="L202" s="9" t="s">
        <v>67</v>
      </c>
      <c r="P202" s="10"/>
      <c r="Q202" s="10"/>
      <c r="R202" s="10"/>
      <c r="S202" s="10"/>
      <c r="T202" s="14"/>
      <c r="U202" s="14"/>
      <c r="V202" s="14"/>
      <c r="W202" s="10"/>
    </row>
    <row r="203" spans="1:24" s="9" customFormat="1" ht="12.75" hidden="1" customHeight="1">
      <c r="A203" s="46" t="s">
        <v>60</v>
      </c>
      <c r="B203" s="46"/>
      <c r="C203" s="45" t="s">
        <v>7</v>
      </c>
      <c r="D203" s="45" t="s">
        <v>12</v>
      </c>
      <c r="E203" s="10"/>
      <c r="G203" s="9" t="s">
        <v>96</v>
      </c>
      <c r="I203" s="9" t="s">
        <v>56</v>
      </c>
      <c r="L203" s="9" t="s">
        <v>68</v>
      </c>
      <c r="P203" s="10"/>
      <c r="Q203" s="10"/>
      <c r="R203" s="10"/>
      <c r="S203" s="10"/>
      <c r="T203" s="14"/>
      <c r="U203" s="14"/>
      <c r="V203" s="14"/>
      <c r="W203" s="10"/>
    </row>
    <row r="204" spans="1:24" s="9" customFormat="1" ht="12.75" hidden="1" customHeight="1">
      <c r="A204" s="46" t="s">
        <v>59</v>
      </c>
      <c r="B204" s="46"/>
      <c r="C204" s="45" t="s">
        <v>8</v>
      </c>
      <c r="D204" s="45" t="s">
        <v>13</v>
      </c>
      <c r="E204" s="10"/>
      <c r="G204" s="9" t="s">
        <v>95</v>
      </c>
      <c r="I204" s="9" t="s">
        <v>57</v>
      </c>
      <c r="L204" s="9" t="s">
        <v>69</v>
      </c>
      <c r="P204" s="10"/>
      <c r="Q204" s="10"/>
      <c r="R204" s="10"/>
      <c r="S204" s="10"/>
      <c r="T204" s="14"/>
      <c r="U204" s="14"/>
      <c r="V204" s="14"/>
      <c r="W204" s="10"/>
    </row>
    <row r="205" spans="1:24" s="9" customFormat="1" ht="12.75" hidden="1" customHeight="1">
      <c r="A205" s="46" t="s">
        <v>58</v>
      </c>
      <c r="B205" s="46"/>
      <c r="C205" s="45" t="s">
        <v>9</v>
      </c>
      <c r="D205" s="45"/>
      <c r="E205" s="10"/>
      <c r="G205" s="103" t="s">
        <v>94</v>
      </c>
      <c r="I205" s="9" t="s">
        <v>63</v>
      </c>
      <c r="L205" s="9" t="s">
        <v>70</v>
      </c>
      <c r="P205" s="10"/>
      <c r="Q205" s="10"/>
      <c r="R205" s="10"/>
      <c r="S205" s="10"/>
      <c r="T205" s="14"/>
      <c r="U205" s="14"/>
      <c r="V205" s="14"/>
      <c r="W205" s="10"/>
    </row>
    <row r="206" spans="1:24" s="11" customFormat="1" ht="12.75" hidden="1" customHeight="1">
      <c r="A206" s="46"/>
      <c r="B206" s="46"/>
      <c r="C206" s="45" t="s">
        <v>33</v>
      </c>
      <c r="D206" s="45"/>
      <c r="E206" s="12"/>
      <c r="F206" s="12"/>
      <c r="I206" s="9" t="s">
        <v>52</v>
      </c>
      <c r="L206" s="9" t="s">
        <v>71</v>
      </c>
      <c r="Q206" s="12"/>
      <c r="R206" s="12"/>
      <c r="S206" s="12"/>
      <c r="T206" s="12"/>
      <c r="U206" s="13"/>
      <c r="V206" s="13"/>
      <c r="W206" s="13"/>
      <c r="X206" s="12"/>
    </row>
    <row r="207" spans="1:24" ht="12.75" hidden="1" customHeight="1">
      <c r="I207" s="9" t="s">
        <v>14</v>
      </c>
      <c r="L207" s="9" t="s">
        <v>89</v>
      </c>
    </row>
    <row r="208" spans="1:24" ht="12.75" hidden="1" customHeight="1">
      <c r="L208" s="9" t="s">
        <v>90</v>
      </c>
    </row>
    <row r="209" spans="12:12" ht="12.75" hidden="1" customHeight="1">
      <c r="L209" s="9" t="s">
        <v>82</v>
      </c>
    </row>
    <row r="210" spans="12:12" ht="12.75" hidden="1" customHeight="1">
      <c r="L210" s="103" t="s">
        <v>93</v>
      </c>
    </row>
    <row r="211" spans="12:12" ht="12.75" hidden="1" customHeight="1">
      <c r="L211" s="9" t="s">
        <v>72</v>
      </c>
    </row>
    <row r="212" spans="12:12" ht="12.75" hidden="1" customHeight="1">
      <c r="L212" s="9" t="s">
        <v>73</v>
      </c>
    </row>
    <row r="213" spans="12:12" ht="12.75" hidden="1" customHeight="1">
      <c r="L213" s="9" t="s">
        <v>81</v>
      </c>
    </row>
    <row r="214" spans="12:12" ht="12.75" hidden="1" customHeight="1">
      <c r="L214" s="9" t="s">
        <v>74</v>
      </c>
    </row>
    <row r="215" spans="12:12" ht="12.75" hidden="1" customHeight="1">
      <c r="L215" s="103" t="s">
        <v>92</v>
      </c>
    </row>
    <row r="216" spans="12:12" ht="12.75" hidden="1" customHeight="1">
      <c r="L216" s="103" t="s">
        <v>91</v>
      </c>
    </row>
    <row r="217" spans="12:12" ht="12.75" customHeight="1">
      <c r="L217" s="10"/>
    </row>
    <row r="218" spans="12:12" ht="12.75" customHeight="1"/>
    <row r="219" spans="12:12" ht="12.75" customHeight="1">
      <c r="L219" s="9"/>
    </row>
    <row r="220" spans="12:12" ht="12.75" customHeight="1"/>
    <row r="221" spans="12:12">
      <c r="L221" s="9"/>
    </row>
  </sheetData>
  <mergeCells count="20">
    <mergeCell ref="A2:I2"/>
    <mergeCell ref="A3:E3"/>
    <mergeCell ref="G3:I3"/>
    <mergeCell ref="A4:E4"/>
    <mergeCell ref="G4:I4"/>
    <mergeCell ref="A5:I5"/>
    <mergeCell ref="A6:D7"/>
    <mergeCell ref="G6:I6"/>
    <mergeCell ref="G7:I7"/>
    <mergeCell ref="A20:D21"/>
    <mergeCell ref="G20:I20"/>
    <mergeCell ref="G21:I21"/>
    <mergeCell ref="A40:I40"/>
    <mergeCell ref="A41:I41"/>
    <mergeCell ref="A33:I33"/>
    <mergeCell ref="F34:I34"/>
    <mergeCell ref="G35:I35"/>
    <mergeCell ref="G36:I36"/>
    <mergeCell ref="A38:I38"/>
    <mergeCell ref="A39:I39"/>
  </mergeCells>
  <dataValidations count="5">
    <dataValidation type="list" allowBlank="1" showInputMessage="1" showErrorMessage="1" sqref="E9:E18 E23:E32">
      <formula1>$L$200:$L$216</formula1>
    </dataValidation>
    <dataValidation type="list" allowBlank="1" showInputMessage="1" showErrorMessage="1" sqref="G7:I7 G21:I21">
      <formula1>$D$200:$D$204</formula1>
    </dataValidation>
    <dataValidation type="list" allowBlank="1" showInputMessage="1" showErrorMessage="1" sqref="E7 E21">
      <formula1>$A$200:$A$205</formula1>
    </dataValidation>
    <dataValidation type="list" allowBlank="1" showInputMessage="1" showErrorMessage="1" sqref="F7 F21">
      <formula1>$C$200:$C$206</formula1>
    </dataValidation>
    <dataValidation type="list" allowBlank="1" showInputMessage="1" showErrorMessage="1" sqref="F9:F18 F23:F32">
      <formula1>$G$200:$G$205</formula1>
    </dataValidation>
  </dataValidations>
  <pageMargins left="0" right="0" top="0" bottom="0" header="0.31496062992125984" footer="0.31496062992125984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Label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44</xdr:row>
                    <xdr:rowOff>66675</xdr:rowOff>
                  </from>
                  <to>
                    <xdr:col>9</xdr:col>
                    <xdr:colOff>38100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Label 2">
              <controlPr defaultSize="0" print="0" autoFill="0" autoLine="0" autoPict="0">
                <anchor moveWithCells="1" sizeWithCells="1">
                  <from>
                    <xdr:col>4</xdr:col>
                    <xdr:colOff>1362075</xdr:colOff>
                    <xdr:row>0</xdr:row>
                    <xdr:rowOff>9525</xdr:rowOff>
                  </from>
                  <to>
                    <xdr:col>4</xdr:col>
                    <xdr:colOff>1857375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21"/>
  <sheetViews>
    <sheetView workbookViewId="0">
      <selection activeCell="E16" sqref="E16"/>
    </sheetView>
  </sheetViews>
  <sheetFormatPr defaultRowHeight="12.75"/>
  <cols>
    <col min="1" max="1" width="3.5703125" style="7" customWidth="1"/>
    <col min="2" max="2" width="20.42578125" style="8" customWidth="1"/>
    <col min="3" max="3" width="8.7109375" style="7" customWidth="1"/>
    <col min="4" max="4" width="12.42578125" style="7" customWidth="1"/>
    <col min="5" max="5" width="48.5703125" style="7" customWidth="1"/>
    <col min="6" max="6" width="22.140625" style="7" customWidth="1"/>
    <col min="7" max="7" width="19" style="7" customWidth="1"/>
    <col min="8" max="8" width="9.42578125" style="7" customWidth="1"/>
    <col min="9" max="9" width="15.7109375" style="7" customWidth="1"/>
    <col min="10" max="16384" width="9.140625" style="7"/>
  </cols>
  <sheetData>
    <row r="1" spans="1:9">
      <c r="I1" s="36"/>
    </row>
    <row r="2" spans="1:9" ht="25.15" customHeight="1">
      <c r="A2" s="331" t="s">
        <v>79</v>
      </c>
      <c r="B2" s="331"/>
      <c r="C2" s="331"/>
      <c r="D2" s="331"/>
      <c r="E2" s="331"/>
      <c r="F2" s="331"/>
      <c r="G2" s="331"/>
      <c r="H2" s="331"/>
      <c r="I2" s="331"/>
    </row>
    <row r="3" spans="1:9" s="24" customFormat="1" ht="11.25" customHeight="1">
      <c r="A3" s="332" t="s">
        <v>23</v>
      </c>
      <c r="B3" s="332"/>
      <c r="C3" s="332"/>
      <c r="D3" s="332"/>
      <c r="E3" s="332"/>
      <c r="F3" s="44" t="s">
        <v>16</v>
      </c>
      <c r="G3" s="333" t="s">
        <v>17</v>
      </c>
      <c r="H3" s="333"/>
      <c r="I3" s="333"/>
    </row>
    <row r="4" spans="1:9" ht="24.6" customHeight="1">
      <c r="A4" s="334" t="s">
        <v>120</v>
      </c>
      <c r="B4" s="334"/>
      <c r="C4" s="334"/>
      <c r="D4" s="334"/>
      <c r="E4" s="334"/>
      <c r="F4" s="107" t="s">
        <v>106</v>
      </c>
      <c r="G4" s="335" t="s">
        <v>121</v>
      </c>
      <c r="H4" s="335"/>
      <c r="I4" s="335"/>
    </row>
    <row r="5" spans="1:9" s="28" customFormat="1" ht="12.75" customHeight="1">
      <c r="A5" s="330"/>
      <c r="B5" s="330"/>
      <c r="C5" s="330"/>
      <c r="D5" s="330"/>
      <c r="E5" s="330"/>
      <c r="F5" s="330"/>
      <c r="G5" s="330"/>
      <c r="H5" s="330"/>
      <c r="I5" s="330"/>
    </row>
    <row r="6" spans="1:9" s="32" customFormat="1" ht="10.15" customHeight="1">
      <c r="A6" s="318" t="str">
        <f>IF($E$7="МУЖЧИНЫ И ЖЕНЩИНЫ","МУЖЧИНЫ",IF($E$7="До 19 лет","ЮНИОРЫ","ЮНОШИ"))</f>
        <v>ЮНОШИ</v>
      </c>
      <c r="B6" s="319"/>
      <c r="C6" s="319"/>
      <c r="D6" s="320"/>
      <c r="E6" s="33" t="s">
        <v>3</v>
      </c>
      <c r="F6" s="33" t="s">
        <v>24</v>
      </c>
      <c r="G6" s="324" t="s">
        <v>25</v>
      </c>
      <c r="H6" s="325"/>
      <c r="I6" s="326"/>
    </row>
    <row r="7" spans="1:9" s="29" customFormat="1" ht="13.15" customHeight="1">
      <c r="A7" s="321"/>
      <c r="B7" s="322"/>
      <c r="C7" s="322"/>
      <c r="D7" s="323"/>
      <c r="E7" s="31" t="s">
        <v>59</v>
      </c>
      <c r="F7" s="30" t="s">
        <v>9</v>
      </c>
      <c r="G7" s="327" t="s">
        <v>10</v>
      </c>
      <c r="H7" s="328"/>
      <c r="I7" s="329"/>
    </row>
    <row r="8" spans="1:9" s="16" customFormat="1" ht="70.5">
      <c r="A8" s="25" t="s">
        <v>2</v>
      </c>
      <c r="B8" s="25" t="s">
        <v>27</v>
      </c>
      <c r="C8" s="25" t="s">
        <v>26</v>
      </c>
      <c r="D8" s="27" t="s">
        <v>78</v>
      </c>
      <c r="E8" s="25" t="s">
        <v>77</v>
      </c>
      <c r="F8" s="26" t="s">
        <v>100</v>
      </c>
      <c r="G8" s="25" t="s">
        <v>99</v>
      </c>
      <c r="H8" s="25" t="s">
        <v>98</v>
      </c>
      <c r="I8" s="25" t="s">
        <v>97</v>
      </c>
    </row>
    <row r="9" spans="1:9" s="43" customFormat="1" ht="13.9" customHeight="1">
      <c r="A9" s="37">
        <v>1</v>
      </c>
      <c r="B9" s="38"/>
      <c r="C9" s="39"/>
      <c r="D9" s="40"/>
      <c r="E9" s="41"/>
      <c r="F9" s="5"/>
      <c r="G9" s="42"/>
      <c r="H9" s="42"/>
      <c r="I9" s="39"/>
    </row>
    <row r="10" spans="1:9" s="43" customFormat="1" ht="13.9" customHeight="1">
      <c r="A10" s="37">
        <v>2</v>
      </c>
      <c r="B10" s="38"/>
      <c r="C10" s="39"/>
      <c r="D10" s="40"/>
      <c r="E10" s="41"/>
      <c r="F10" s="5"/>
      <c r="G10" s="42"/>
      <c r="H10" s="42"/>
      <c r="I10" s="39"/>
    </row>
    <row r="11" spans="1:9" s="43" customFormat="1" ht="13.9" customHeight="1">
      <c r="A11" s="37">
        <v>3</v>
      </c>
      <c r="B11" s="38"/>
      <c r="C11" s="39"/>
      <c r="D11" s="40"/>
      <c r="E11" s="41"/>
      <c r="F11" s="5"/>
      <c r="G11" s="42"/>
      <c r="H11" s="42"/>
      <c r="I11" s="39"/>
    </row>
    <row r="12" spans="1:9" s="43" customFormat="1" ht="13.9" customHeight="1">
      <c r="A12" s="37">
        <v>4</v>
      </c>
      <c r="B12" s="38"/>
      <c r="C12" s="39"/>
      <c r="D12" s="40"/>
      <c r="E12" s="41"/>
      <c r="F12" s="5"/>
      <c r="G12" s="42"/>
      <c r="H12" s="42"/>
      <c r="I12" s="39"/>
    </row>
    <row r="13" spans="1:9" s="43" customFormat="1" ht="13.9" customHeight="1">
      <c r="A13" s="37">
        <v>5</v>
      </c>
      <c r="B13" s="38"/>
      <c r="C13" s="39"/>
      <c r="D13" s="40"/>
      <c r="E13" s="41"/>
      <c r="F13" s="5"/>
      <c r="G13" s="42"/>
      <c r="H13" s="42"/>
      <c r="I13" s="39"/>
    </row>
    <row r="14" spans="1:9" s="43" customFormat="1" ht="13.9" customHeight="1">
      <c r="A14" s="37">
        <v>6</v>
      </c>
      <c r="B14" s="38"/>
      <c r="C14" s="39"/>
      <c r="D14" s="40"/>
      <c r="E14" s="41"/>
      <c r="F14" s="5"/>
      <c r="G14" s="42"/>
      <c r="H14" s="42"/>
      <c r="I14" s="39"/>
    </row>
    <row r="15" spans="1:9" s="43" customFormat="1" ht="13.9" customHeight="1">
      <c r="A15" s="37">
        <v>7</v>
      </c>
      <c r="B15" s="38"/>
      <c r="C15" s="39"/>
      <c r="D15" s="40"/>
      <c r="E15" s="41"/>
      <c r="F15" s="5"/>
      <c r="G15" s="42"/>
      <c r="H15" s="42"/>
      <c r="I15" s="39"/>
    </row>
    <row r="16" spans="1:9" s="43" customFormat="1" ht="13.9" customHeight="1">
      <c r="A16" s="37">
        <v>8</v>
      </c>
      <c r="B16" s="38"/>
      <c r="C16" s="39"/>
      <c r="D16" s="40"/>
      <c r="E16" s="41"/>
      <c r="F16" s="5"/>
      <c r="G16" s="42"/>
      <c r="H16" s="42"/>
      <c r="I16" s="39"/>
    </row>
    <row r="17" spans="1:9" s="43" customFormat="1" ht="13.9" customHeight="1">
      <c r="A17" s="37">
        <v>9</v>
      </c>
      <c r="B17" s="38"/>
      <c r="C17" s="39"/>
      <c r="D17" s="40"/>
      <c r="E17" s="41"/>
      <c r="F17" s="5"/>
      <c r="G17" s="42"/>
      <c r="H17" s="42"/>
      <c r="I17" s="39"/>
    </row>
    <row r="18" spans="1:9" s="43" customFormat="1" ht="13.9" customHeight="1">
      <c r="A18" s="37">
        <v>10</v>
      </c>
      <c r="B18" s="38"/>
      <c r="C18" s="39"/>
      <c r="D18" s="40"/>
      <c r="E18" s="41"/>
      <c r="F18" s="5"/>
      <c r="G18" s="42"/>
      <c r="H18" s="42"/>
      <c r="I18" s="39"/>
    </row>
    <row r="19" spans="1:9" s="28" customFormat="1" ht="11.25">
      <c r="A19" s="19"/>
      <c r="B19" s="19"/>
      <c r="C19" s="19"/>
      <c r="D19" s="35"/>
      <c r="E19" s="35"/>
      <c r="F19" s="34"/>
      <c r="G19" s="19"/>
      <c r="H19" s="19"/>
      <c r="I19" s="19"/>
    </row>
    <row r="20" spans="1:9" s="32" customFormat="1" ht="10.15" customHeight="1">
      <c r="A20" s="318" t="str">
        <f>IF($E$21="МУЖЧИНЫ И ЖЕНЩИНЫ","ЖЕНЩИНЫ",IF($E$21="ДО 19 ЛЕТ","ЮНИОРКИ","ДЕВУШКИ"))</f>
        <v>ДЕВУШКИ</v>
      </c>
      <c r="B20" s="319"/>
      <c r="C20" s="319"/>
      <c r="D20" s="320"/>
      <c r="E20" s="33" t="s">
        <v>3</v>
      </c>
      <c r="F20" s="33" t="s">
        <v>24</v>
      </c>
      <c r="G20" s="324" t="s">
        <v>25</v>
      </c>
      <c r="H20" s="325"/>
      <c r="I20" s="326"/>
    </row>
    <row r="21" spans="1:9" s="29" customFormat="1" ht="13.15" customHeight="1">
      <c r="A21" s="321"/>
      <c r="B21" s="322"/>
      <c r="C21" s="322"/>
      <c r="D21" s="323"/>
      <c r="E21" s="31" t="s">
        <v>59</v>
      </c>
      <c r="F21" s="30" t="s">
        <v>9</v>
      </c>
      <c r="G21" s="327" t="s">
        <v>10</v>
      </c>
      <c r="H21" s="328"/>
      <c r="I21" s="329"/>
    </row>
    <row r="22" spans="1:9" s="16" customFormat="1" ht="70.5">
      <c r="A22" s="25" t="s">
        <v>2</v>
      </c>
      <c r="B22" s="25" t="s">
        <v>27</v>
      </c>
      <c r="C22" s="25" t="s">
        <v>26</v>
      </c>
      <c r="D22" s="27" t="s">
        <v>78</v>
      </c>
      <c r="E22" s="25" t="s">
        <v>77</v>
      </c>
      <c r="F22" s="26" t="s">
        <v>100</v>
      </c>
      <c r="G22" s="25" t="s">
        <v>99</v>
      </c>
      <c r="H22" s="25" t="s">
        <v>98</v>
      </c>
      <c r="I22" s="25" t="s">
        <v>97</v>
      </c>
    </row>
    <row r="23" spans="1:9" s="43" customFormat="1" ht="13.9" customHeight="1">
      <c r="A23" s="37">
        <v>1</v>
      </c>
      <c r="B23" s="38"/>
      <c r="C23" s="39"/>
      <c r="D23" s="40"/>
      <c r="E23" s="41"/>
      <c r="F23" s="5"/>
      <c r="G23" s="42"/>
      <c r="H23" s="42"/>
      <c r="I23" s="39"/>
    </row>
    <row r="24" spans="1:9" s="43" customFormat="1" ht="13.9" customHeight="1">
      <c r="A24" s="37">
        <v>2</v>
      </c>
      <c r="B24" s="38"/>
      <c r="C24" s="39"/>
      <c r="D24" s="40"/>
      <c r="E24" s="41"/>
      <c r="F24" s="5"/>
      <c r="G24" s="42"/>
      <c r="H24" s="42"/>
      <c r="I24" s="39"/>
    </row>
    <row r="25" spans="1:9" s="43" customFormat="1" ht="13.9" customHeight="1">
      <c r="A25" s="37">
        <v>3</v>
      </c>
      <c r="B25" s="38"/>
      <c r="C25" s="39"/>
      <c r="D25" s="40"/>
      <c r="E25" s="41"/>
      <c r="F25" s="5"/>
      <c r="G25" s="42"/>
      <c r="H25" s="42"/>
      <c r="I25" s="39"/>
    </row>
    <row r="26" spans="1:9" s="43" customFormat="1" ht="13.9" customHeight="1">
      <c r="A26" s="37">
        <v>4</v>
      </c>
      <c r="B26" s="38"/>
      <c r="C26" s="39"/>
      <c r="D26" s="40"/>
      <c r="E26" s="41"/>
      <c r="F26" s="5"/>
      <c r="G26" s="42"/>
      <c r="H26" s="42"/>
      <c r="I26" s="39"/>
    </row>
    <row r="27" spans="1:9" s="43" customFormat="1" ht="13.9" customHeight="1">
      <c r="A27" s="37">
        <v>5</v>
      </c>
      <c r="B27" s="38"/>
      <c r="C27" s="39"/>
      <c r="D27" s="40"/>
      <c r="E27" s="41"/>
      <c r="F27" s="5"/>
      <c r="G27" s="42"/>
      <c r="H27" s="42"/>
      <c r="I27" s="39"/>
    </row>
    <row r="28" spans="1:9" s="43" customFormat="1" ht="13.9" customHeight="1">
      <c r="A28" s="37">
        <v>6</v>
      </c>
      <c r="B28" s="38"/>
      <c r="C28" s="39"/>
      <c r="D28" s="40"/>
      <c r="E28" s="41"/>
      <c r="F28" s="5"/>
      <c r="G28" s="42"/>
      <c r="H28" s="42"/>
      <c r="I28" s="39"/>
    </row>
    <row r="29" spans="1:9" s="43" customFormat="1" ht="13.9" customHeight="1">
      <c r="A29" s="37">
        <v>7</v>
      </c>
      <c r="B29" s="38"/>
      <c r="C29" s="39"/>
      <c r="D29" s="40"/>
      <c r="E29" s="41"/>
      <c r="F29" s="5"/>
      <c r="G29" s="42"/>
      <c r="H29" s="42"/>
      <c r="I29" s="39"/>
    </row>
    <row r="30" spans="1:9" s="43" customFormat="1" ht="13.9" customHeight="1">
      <c r="A30" s="37">
        <v>8</v>
      </c>
      <c r="B30" s="38"/>
      <c r="C30" s="39"/>
      <c r="D30" s="40"/>
      <c r="E30" s="41"/>
      <c r="F30" s="5"/>
      <c r="G30" s="42"/>
      <c r="H30" s="42"/>
      <c r="I30" s="39"/>
    </row>
    <row r="31" spans="1:9" s="43" customFormat="1" ht="13.9" customHeight="1">
      <c r="A31" s="37">
        <v>9</v>
      </c>
      <c r="B31" s="38"/>
      <c r="C31" s="39"/>
      <c r="D31" s="40"/>
      <c r="E31" s="41"/>
      <c r="F31" s="5"/>
      <c r="G31" s="42"/>
      <c r="H31" s="42"/>
      <c r="I31" s="39"/>
    </row>
    <row r="32" spans="1:9" s="43" customFormat="1" ht="13.9" customHeight="1">
      <c r="A32" s="37">
        <v>10</v>
      </c>
      <c r="B32" s="38"/>
      <c r="C32" s="39"/>
      <c r="D32" s="40"/>
      <c r="E32" s="41"/>
      <c r="F32" s="5"/>
      <c r="G32" s="42"/>
      <c r="H32" s="42"/>
      <c r="I32" s="39"/>
    </row>
    <row r="33" spans="1:9" s="23" customFormat="1">
      <c r="A33" s="306"/>
      <c r="B33" s="306"/>
      <c r="C33" s="306"/>
      <c r="D33" s="306"/>
      <c r="E33" s="306"/>
      <c r="F33" s="306"/>
      <c r="G33" s="306"/>
      <c r="H33" s="306"/>
      <c r="I33" s="306"/>
    </row>
    <row r="34" spans="1:9" s="20" customFormat="1">
      <c r="A34" s="22"/>
      <c r="B34" s="21"/>
      <c r="C34" s="22"/>
      <c r="D34" s="21"/>
      <c r="E34" s="21"/>
      <c r="F34" s="307" t="s">
        <v>0</v>
      </c>
      <c r="G34" s="308"/>
      <c r="H34" s="308"/>
      <c r="I34" s="309"/>
    </row>
    <row r="35" spans="1:9" s="16" customFormat="1" ht="29.45" customHeight="1">
      <c r="A35" s="19"/>
      <c r="B35" s="19"/>
      <c r="C35" s="19"/>
      <c r="D35" s="19"/>
      <c r="E35" s="18" t="s">
        <v>22</v>
      </c>
      <c r="F35" s="17"/>
      <c r="G35" s="310"/>
      <c r="H35" s="311"/>
      <c r="I35" s="312"/>
    </row>
    <row r="36" spans="1:9" ht="11.25" customHeight="1">
      <c r="F36" s="15" t="s">
        <v>1</v>
      </c>
      <c r="G36" s="313" t="s">
        <v>118</v>
      </c>
      <c r="H36" s="314"/>
      <c r="I36" s="315"/>
    </row>
    <row r="37" spans="1:9" ht="15" hidden="1" customHeight="1"/>
    <row r="38" spans="1:9" hidden="1">
      <c r="A38" s="316" t="s">
        <v>29</v>
      </c>
      <c r="B38" s="317"/>
      <c r="C38" s="317"/>
      <c r="D38" s="317"/>
      <c r="E38" s="317"/>
      <c r="F38" s="317"/>
      <c r="G38" s="317"/>
      <c r="H38" s="317"/>
      <c r="I38" s="317"/>
    </row>
    <row r="39" spans="1:9" ht="33.75" hidden="1" customHeight="1">
      <c r="A39" s="302" t="s">
        <v>30</v>
      </c>
      <c r="B39" s="303"/>
      <c r="C39" s="303"/>
      <c r="D39" s="303"/>
      <c r="E39" s="303"/>
      <c r="F39" s="303"/>
      <c r="G39" s="303"/>
      <c r="H39" s="303"/>
      <c r="I39" s="303"/>
    </row>
    <row r="40" spans="1:9" ht="15" hidden="1" customHeight="1">
      <c r="A40" s="302" t="s">
        <v>31</v>
      </c>
      <c r="B40" s="303"/>
      <c r="C40" s="303"/>
      <c r="D40" s="303"/>
      <c r="E40" s="303"/>
      <c r="F40" s="303"/>
      <c r="G40" s="303"/>
      <c r="H40" s="303"/>
      <c r="I40" s="303"/>
    </row>
    <row r="41" spans="1:9" ht="15" hidden="1" customHeight="1">
      <c r="A41" s="304" t="s">
        <v>32</v>
      </c>
      <c r="B41" s="305"/>
      <c r="C41" s="305"/>
      <c r="D41" s="305"/>
      <c r="E41" s="305"/>
      <c r="F41" s="305"/>
      <c r="G41" s="305"/>
      <c r="H41" s="305"/>
      <c r="I41" s="305"/>
    </row>
    <row r="42" spans="1:9" ht="15" hidden="1" customHeight="1"/>
    <row r="43" spans="1:9" ht="15" customHeight="1"/>
    <row r="44" spans="1:9" ht="15" customHeight="1"/>
    <row r="45" spans="1:9" ht="15" customHeight="1"/>
    <row r="46" spans="1:9" ht="15" customHeight="1"/>
    <row r="47" spans="1:9" ht="15" customHeight="1"/>
    <row r="48" spans="1:9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spans="1:24" ht="15" customHeight="1"/>
    <row r="194" spans="1:24" ht="15" customHeight="1"/>
    <row r="195" spans="1:24" ht="15" customHeight="1"/>
    <row r="196" spans="1:24" ht="15" customHeight="1"/>
    <row r="197" spans="1:24" ht="15" customHeight="1"/>
    <row r="198" spans="1:24" ht="15" customHeight="1"/>
    <row r="199" spans="1:24" ht="15" customHeight="1"/>
    <row r="200" spans="1:24" s="9" customFormat="1" ht="12.75" hidden="1" customHeight="1">
      <c r="A200" s="46" t="s">
        <v>103</v>
      </c>
      <c r="B200" s="46" t="str">
        <f>IF($E$7="МУЖЧИНЫ И ЖЕНЩИНЫ","МУЖЧИНЫ",IF($E$7="До 19 лет","ЮНИОРЫ","ЮНОШИ"))</f>
        <v>ЮНОШИ</v>
      </c>
      <c r="C200" s="45" t="s">
        <v>5</v>
      </c>
      <c r="D200" s="45" t="s">
        <v>14</v>
      </c>
      <c r="E200" s="10" t="s">
        <v>75</v>
      </c>
      <c r="F200" s="9" t="s">
        <v>80</v>
      </c>
      <c r="G200" s="9" t="s">
        <v>49</v>
      </c>
      <c r="I200" s="9" t="s">
        <v>53</v>
      </c>
      <c r="L200" s="103" t="s">
        <v>101</v>
      </c>
      <c r="P200" s="10"/>
      <c r="Q200" s="10"/>
      <c r="R200" s="10"/>
      <c r="S200" s="10"/>
      <c r="T200" s="14"/>
      <c r="U200" s="14"/>
      <c r="V200" s="14"/>
      <c r="W200" s="10"/>
    </row>
    <row r="201" spans="1:24" s="9" customFormat="1" ht="12.75" hidden="1" customHeight="1">
      <c r="A201" s="46" t="s">
        <v>62</v>
      </c>
      <c r="B201" s="46" t="str">
        <f>IF($E$7="МУЖЧИНЫ И ЖЕНЩИНЫ","ЖЕНЩИНЫ",IF($E$7="ДО 19 ЛЕТ","ЮНИОРКИ","ДЕВУШКИ"))</f>
        <v>ДЕВУШКИ</v>
      </c>
      <c r="C201" s="45" t="s">
        <v>4</v>
      </c>
      <c r="D201" s="45" t="s">
        <v>10</v>
      </c>
      <c r="F201" s="9" t="s">
        <v>28</v>
      </c>
      <c r="G201" s="9" t="s">
        <v>50</v>
      </c>
      <c r="I201" s="9" t="s">
        <v>54</v>
      </c>
      <c r="L201" s="9" t="s">
        <v>66</v>
      </c>
      <c r="P201" s="10"/>
      <c r="R201" s="10"/>
      <c r="S201" s="10"/>
      <c r="T201" s="14"/>
      <c r="U201" s="14"/>
      <c r="V201" s="14"/>
      <c r="W201" s="10"/>
    </row>
    <row r="202" spans="1:24" s="9" customFormat="1" ht="12.75" hidden="1" customHeight="1">
      <c r="A202" s="46" t="s">
        <v>61</v>
      </c>
      <c r="B202" s="46"/>
      <c r="C202" s="45" t="s">
        <v>6</v>
      </c>
      <c r="D202" s="45" t="s">
        <v>11</v>
      </c>
      <c r="E202" s="10"/>
      <c r="F202" s="9" t="s">
        <v>14</v>
      </c>
      <c r="G202" s="9" t="s">
        <v>51</v>
      </c>
      <c r="I202" s="9" t="s">
        <v>55</v>
      </c>
      <c r="L202" s="9" t="s">
        <v>67</v>
      </c>
      <c r="P202" s="10"/>
      <c r="Q202" s="10"/>
      <c r="R202" s="10"/>
      <c r="S202" s="10"/>
      <c r="T202" s="14"/>
      <c r="U202" s="14"/>
      <c r="V202" s="14"/>
      <c r="W202" s="10"/>
    </row>
    <row r="203" spans="1:24" s="9" customFormat="1" ht="12.75" hidden="1" customHeight="1">
      <c r="A203" s="46" t="s">
        <v>60</v>
      </c>
      <c r="B203" s="46"/>
      <c r="C203" s="45" t="s">
        <v>7</v>
      </c>
      <c r="D203" s="45" t="s">
        <v>12</v>
      </c>
      <c r="E203" s="10"/>
      <c r="G203" s="9" t="s">
        <v>96</v>
      </c>
      <c r="I203" s="9" t="s">
        <v>56</v>
      </c>
      <c r="L203" s="9" t="s">
        <v>68</v>
      </c>
      <c r="P203" s="10"/>
      <c r="Q203" s="10"/>
      <c r="R203" s="10"/>
      <c r="S203" s="10"/>
      <c r="T203" s="14"/>
      <c r="U203" s="14"/>
      <c r="V203" s="14"/>
      <c r="W203" s="10"/>
    </row>
    <row r="204" spans="1:24" s="9" customFormat="1" ht="12.75" hidden="1" customHeight="1">
      <c r="A204" s="46" t="s">
        <v>59</v>
      </c>
      <c r="B204" s="46"/>
      <c r="C204" s="45" t="s">
        <v>8</v>
      </c>
      <c r="D204" s="45" t="s">
        <v>13</v>
      </c>
      <c r="E204" s="10"/>
      <c r="G204" s="9" t="s">
        <v>95</v>
      </c>
      <c r="I204" s="9" t="s">
        <v>57</v>
      </c>
      <c r="L204" s="9" t="s">
        <v>69</v>
      </c>
      <c r="P204" s="10"/>
      <c r="Q204" s="10"/>
      <c r="R204" s="10"/>
      <c r="S204" s="10"/>
      <c r="T204" s="14"/>
      <c r="U204" s="14"/>
      <c r="V204" s="14"/>
      <c r="W204" s="10"/>
    </row>
    <row r="205" spans="1:24" s="9" customFormat="1" ht="12.75" hidden="1" customHeight="1">
      <c r="A205" s="46" t="s">
        <v>58</v>
      </c>
      <c r="B205" s="46"/>
      <c r="C205" s="45" t="s">
        <v>9</v>
      </c>
      <c r="D205" s="45"/>
      <c r="E205" s="10"/>
      <c r="G205" s="103" t="s">
        <v>94</v>
      </c>
      <c r="I205" s="9" t="s">
        <v>63</v>
      </c>
      <c r="L205" s="9" t="s">
        <v>70</v>
      </c>
      <c r="P205" s="10"/>
      <c r="Q205" s="10"/>
      <c r="R205" s="10"/>
      <c r="S205" s="10"/>
      <c r="T205" s="14"/>
      <c r="U205" s="14"/>
      <c r="V205" s="14"/>
      <c r="W205" s="10"/>
    </row>
    <row r="206" spans="1:24" s="11" customFormat="1" ht="12.75" hidden="1" customHeight="1">
      <c r="A206" s="46"/>
      <c r="B206" s="46"/>
      <c r="C206" s="45" t="s">
        <v>33</v>
      </c>
      <c r="D206" s="45"/>
      <c r="E206" s="12"/>
      <c r="F206" s="12"/>
      <c r="I206" s="9" t="s">
        <v>52</v>
      </c>
      <c r="L206" s="9" t="s">
        <v>71</v>
      </c>
      <c r="Q206" s="12"/>
      <c r="R206" s="12"/>
      <c r="S206" s="12"/>
      <c r="T206" s="12"/>
      <c r="U206" s="13"/>
      <c r="V206" s="13"/>
      <c r="W206" s="13"/>
      <c r="X206" s="12"/>
    </row>
    <row r="207" spans="1:24" ht="12.75" hidden="1" customHeight="1">
      <c r="I207" s="9" t="s">
        <v>14</v>
      </c>
      <c r="L207" s="9" t="s">
        <v>89</v>
      </c>
    </row>
    <row r="208" spans="1:24" ht="12.75" hidden="1" customHeight="1">
      <c r="L208" s="9" t="s">
        <v>90</v>
      </c>
    </row>
    <row r="209" spans="12:12" ht="12.75" hidden="1" customHeight="1">
      <c r="L209" s="9" t="s">
        <v>82</v>
      </c>
    </row>
    <row r="210" spans="12:12" ht="12.75" hidden="1" customHeight="1">
      <c r="L210" s="103" t="s">
        <v>93</v>
      </c>
    </row>
    <row r="211" spans="12:12" ht="12.75" hidden="1" customHeight="1">
      <c r="L211" s="9" t="s">
        <v>72</v>
      </c>
    </row>
    <row r="212" spans="12:12" ht="12.75" hidden="1" customHeight="1">
      <c r="L212" s="9" t="s">
        <v>73</v>
      </c>
    </row>
    <row r="213" spans="12:12" ht="12.75" hidden="1" customHeight="1">
      <c r="L213" s="9" t="s">
        <v>81</v>
      </c>
    </row>
    <row r="214" spans="12:12" ht="12.75" hidden="1" customHeight="1">
      <c r="L214" s="9" t="s">
        <v>74</v>
      </c>
    </row>
    <row r="215" spans="12:12" ht="12.75" hidden="1" customHeight="1">
      <c r="L215" s="103" t="s">
        <v>92</v>
      </c>
    </row>
    <row r="216" spans="12:12" ht="12.75" hidden="1" customHeight="1">
      <c r="L216" s="103" t="s">
        <v>91</v>
      </c>
    </row>
    <row r="217" spans="12:12" ht="12.75" customHeight="1">
      <c r="L217" s="10"/>
    </row>
    <row r="218" spans="12:12" ht="12.75" customHeight="1"/>
    <row r="219" spans="12:12" ht="12.75" customHeight="1">
      <c r="L219" s="9"/>
    </row>
    <row r="220" spans="12:12" ht="12.75" customHeight="1"/>
    <row r="221" spans="12:12">
      <c r="L221" s="9"/>
    </row>
  </sheetData>
  <mergeCells count="20">
    <mergeCell ref="A2:I2"/>
    <mergeCell ref="A3:E3"/>
    <mergeCell ref="G3:I3"/>
    <mergeCell ref="A4:E4"/>
    <mergeCell ref="G4:I4"/>
    <mergeCell ref="A5:I5"/>
    <mergeCell ref="A6:D7"/>
    <mergeCell ref="G6:I6"/>
    <mergeCell ref="G7:I7"/>
    <mergeCell ref="A20:D21"/>
    <mergeCell ref="G20:I20"/>
    <mergeCell ref="G21:I21"/>
    <mergeCell ref="A40:I40"/>
    <mergeCell ref="A41:I41"/>
    <mergeCell ref="A33:I33"/>
    <mergeCell ref="F34:I34"/>
    <mergeCell ref="G35:I35"/>
    <mergeCell ref="G36:I36"/>
    <mergeCell ref="A38:I38"/>
    <mergeCell ref="A39:I39"/>
  </mergeCells>
  <dataValidations count="5">
    <dataValidation type="list" allowBlank="1" showInputMessage="1" showErrorMessage="1" sqref="E9:E18 E23:E32">
      <formula1>$L$200:$L$216</formula1>
    </dataValidation>
    <dataValidation type="list" allowBlank="1" showInputMessage="1" showErrorMessage="1" sqref="G7:I7 G21:I21">
      <formula1>$D$200:$D$204</formula1>
    </dataValidation>
    <dataValidation type="list" allowBlank="1" showInputMessage="1" showErrorMessage="1" sqref="E7 E21">
      <formula1>$A$200:$A$205</formula1>
    </dataValidation>
    <dataValidation type="list" allowBlank="1" showInputMessage="1" showErrorMessage="1" sqref="F7 F21">
      <formula1>$C$200:$C$206</formula1>
    </dataValidation>
    <dataValidation type="list" allowBlank="1" showInputMessage="1" showErrorMessage="1" sqref="F9:F18 F23:F32">
      <formula1>$G$200:$G$205</formula1>
    </dataValidation>
  </dataValidations>
  <pageMargins left="0" right="0" top="0" bottom="0" header="0.31496062992125984" footer="0.31496062992125984"/>
  <pageSetup paperSize="9"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Label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44</xdr:row>
                    <xdr:rowOff>66675</xdr:rowOff>
                  </from>
                  <to>
                    <xdr:col>9</xdr:col>
                    <xdr:colOff>38100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Label 2">
              <controlPr defaultSize="0" print="0" autoFill="0" autoLine="0" autoPict="0">
                <anchor moveWithCells="1" sizeWithCells="1">
                  <from>
                    <xdr:col>4</xdr:col>
                    <xdr:colOff>1362075</xdr:colOff>
                    <xdr:row>0</xdr:row>
                    <xdr:rowOff>9525</xdr:rowOff>
                  </from>
                  <to>
                    <xdr:col>4</xdr:col>
                    <xdr:colOff>1857375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9"/>
  <sheetViews>
    <sheetView topLeftCell="A34" workbookViewId="0">
      <selection activeCell="AA37" sqref="AA37"/>
    </sheetView>
  </sheetViews>
  <sheetFormatPr defaultRowHeight="12.75"/>
  <cols>
    <col min="1" max="1" width="6.7109375" style="11" customWidth="1"/>
    <col min="2" max="2" width="5.7109375" style="11" customWidth="1"/>
    <col min="3" max="3" width="6.28515625" style="174" hidden="1" customWidth="1"/>
    <col min="4" max="4" width="20.7109375" style="12" customWidth="1"/>
    <col min="5" max="5" width="4.7109375" style="12" customWidth="1"/>
    <col min="6" max="6" width="12.7109375" style="12" customWidth="1"/>
    <col min="7" max="7" width="2.7109375" style="11" customWidth="1"/>
    <col min="8" max="8" width="9.85546875" style="11" customWidth="1"/>
    <col min="9" max="9" width="8.140625" style="11" customWidth="1"/>
    <col min="10" max="10" width="4.7109375" style="11" hidden="1" customWidth="1"/>
    <col min="11" max="11" width="2.7109375" style="11" customWidth="1"/>
    <col min="12" max="12" width="9.85546875" style="11" customWidth="1"/>
    <col min="13" max="13" width="8.42578125" style="11" customWidth="1"/>
    <col min="14" max="14" width="0.85546875" style="11" hidden="1" customWidth="1"/>
    <col min="15" max="15" width="7.5703125" style="11" customWidth="1"/>
    <col min="16" max="16" width="8.85546875" style="12" customWidth="1"/>
    <col min="17" max="17" width="0.5703125" style="12" customWidth="1"/>
    <col min="18" max="18" width="0.140625" style="12" hidden="1" customWidth="1"/>
    <col min="19" max="19" width="2.7109375" style="12" customWidth="1"/>
    <col min="20" max="20" width="9.85546875" style="13" customWidth="1"/>
    <col min="21" max="21" width="4.140625" style="13" customWidth="1"/>
    <col min="22" max="22" width="1.7109375" style="13" hidden="1" customWidth="1"/>
    <col min="23" max="16384" width="9.140625" style="11"/>
  </cols>
  <sheetData>
    <row r="1" spans="1:22" ht="30" customHeight="1">
      <c r="A1" s="338" t="s">
        <v>123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</row>
    <row r="2" spans="1:22">
      <c r="A2" s="339" t="s">
        <v>15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1"/>
    </row>
    <row r="3" spans="1:22" s="9" customFormat="1" ht="26.25">
      <c r="A3" s="342" t="s">
        <v>124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</row>
    <row r="4" spans="1:22" ht="8.4499999999999993" customHeight="1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</row>
    <row r="5" spans="1:22" s="115" customFormat="1" ht="13.9" customHeight="1">
      <c r="A5" s="344" t="s">
        <v>16</v>
      </c>
      <c r="B5" s="344"/>
      <c r="C5" s="344"/>
      <c r="D5" s="344"/>
      <c r="E5" s="345" t="s">
        <v>17</v>
      </c>
      <c r="F5" s="346"/>
      <c r="G5" s="345" t="s">
        <v>3</v>
      </c>
      <c r="H5" s="347"/>
      <c r="I5" s="347"/>
      <c r="J5" s="347"/>
      <c r="K5" s="347"/>
      <c r="L5" s="346"/>
      <c r="M5" s="348" t="s">
        <v>125</v>
      </c>
      <c r="N5" s="349"/>
      <c r="O5" s="349"/>
      <c r="P5" s="349"/>
      <c r="Q5" s="350"/>
      <c r="R5" s="114"/>
      <c r="S5" s="349" t="s">
        <v>24</v>
      </c>
      <c r="T5" s="350"/>
      <c r="U5" s="344" t="s">
        <v>25</v>
      </c>
      <c r="V5" s="344"/>
    </row>
    <row r="6" spans="1:22" s="117" customFormat="1">
      <c r="A6" s="351" t="s">
        <v>126</v>
      </c>
      <c r="B6" s="351"/>
      <c r="C6" s="351"/>
      <c r="D6" s="351"/>
      <c r="E6" s="352" t="s">
        <v>127</v>
      </c>
      <c r="F6" s="353"/>
      <c r="G6" s="352" t="s">
        <v>59</v>
      </c>
      <c r="H6" s="354"/>
      <c r="I6" s="354"/>
      <c r="J6" s="354"/>
      <c r="K6" s="354"/>
      <c r="L6" s="353"/>
      <c r="M6" s="355" t="s">
        <v>128</v>
      </c>
      <c r="N6" s="356"/>
      <c r="O6" s="356"/>
      <c r="P6" s="356"/>
      <c r="Q6" s="357"/>
      <c r="R6" s="116"/>
      <c r="S6" s="354" t="s">
        <v>9</v>
      </c>
      <c r="T6" s="353"/>
      <c r="U6" s="358" t="s">
        <v>10</v>
      </c>
      <c r="V6" s="358"/>
    </row>
    <row r="7" spans="1:22">
      <c r="A7" s="118"/>
      <c r="B7" s="118"/>
      <c r="C7" s="119">
        <v>1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20"/>
      <c r="V7" s="118"/>
    </row>
    <row r="8" spans="1:22" ht="6" customHeight="1">
      <c r="A8" s="359" t="s">
        <v>129</v>
      </c>
      <c r="B8" s="362" t="s">
        <v>130</v>
      </c>
      <c r="C8" s="365">
        <v>14</v>
      </c>
      <c r="D8" s="368" t="s">
        <v>131</v>
      </c>
      <c r="E8" s="370" t="s">
        <v>132</v>
      </c>
      <c r="F8" s="370" t="s">
        <v>133</v>
      </c>
      <c r="G8" s="121"/>
      <c r="H8" s="122"/>
      <c r="I8" s="122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4"/>
      <c r="U8" s="124"/>
      <c r="V8" s="124"/>
    </row>
    <row r="9" spans="1:22" ht="10.5" customHeight="1">
      <c r="A9" s="360"/>
      <c r="B9" s="363"/>
      <c r="C9" s="366"/>
      <c r="D9" s="368"/>
      <c r="E9" s="370"/>
      <c r="F9" s="370"/>
      <c r="G9" s="121"/>
      <c r="H9" s="125"/>
      <c r="I9" s="372" t="s">
        <v>134</v>
      </c>
      <c r="J9" s="372"/>
      <c r="K9" s="372"/>
      <c r="L9" s="372"/>
      <c r="M9" s="372" t="s">
        <v>135</v>
      </c>
      <c r="N9" s="372"/>
      <c r="O9" s="372"/>
      <c r="P9" s="372"/>
      <c r="Q9" s="372" t="s">
        <v>136</v>
      </c>
      <c r="R9" s="372"/>
      <c r="S9" s="372"/>
      <c r="T9" s="372"/>
      <c r="U9" s="126"/>
      <c r="V9" s="126"/>
    </row>
    <row r="10" spans="1:22" s="129" customFormat="1" ht="10.5" customHeight="1">
      <c r="A10" s="361"/>
      <c r="B10" s="364"/>
      <c r="C10" s="367"/>
      <c r="D10" s="369"/>
      <c r="E10" s="371"/>
      <c r="F10" s="371"/>
      <c r="G10" s="127"/>
      <c r="H10" s="128"/>
      <c r="I10" s="373" t="s">
        <v>137</v>
      </c>
      <c r="J10" s="373"/>
      <c r="K10" s="373"/>
      <c r="L10" s="373"/>
      <c r="M10" s="373" t="s">
        <v>137</v>
      </c>
      <c r="N10" s="373"/>
      <c r="O10" s="373"/>
      <c r="P10" s="373"/>
      <c r="Q10" s="373"/>
      <c r="R10" s="373"/>
      <c r="S10" s="373"/>
      <c r="T10" s="373"/>
      <c r="U10" s="126"/>
      <c r="V10" s="126"/>
    </row>
    <row r="11" spans="1:22" s="129" customFormat="1" ht="25.5" customHeight="1">
      <c r="A11" s="374" t="s">
        <v>138</v>
      </c>
      <c r="B11" s="376">
        <v>1</v>
      </c>
      <c r="C11" s="378">
        <v>1</v>
      </c>
      <c r="D11" s="380" t="s">
        <v>139</v>
      </c>
      <c r="E11" s="382" t="s">
        <v>140</v>
      </c>
      <c r="F11" s="382" t="s">
        <v>106</v>
      </c>
      <c r="G11" s="130"/>
      <c r="H11" s="131"/>
      <c r="I11" s="131"/>
      <c r="J11" s="132"/>
      <c r="K11" s="133"/>
      <c r="L11" s="132"/>
      <c r="M11" s="132"/>
      <c r="N11" s="132"/>
      <c r="O11" s="133"/>
      <c r="P11" s="134"/>
      <c r="Q11" s="134"/>
      <c r="R11" s="134"/>
      <c r="S11" s="134"/>
      <c r="T11" s="134"/>
      <c r="U11" s="134"/>
      <c r="V11" s="134"/>
    </row>
    <row r="12" spans="1:22" s="139" customFormat="1" ht="25.5" customHeight="1">
      <c r="A12" s="375"/>
      <c r="B12" s="377"/>
      <c r="C12" s="379"/>
      <c r="D12" s="381"/>
      <c r="E12" s="383"/>
      <c r="F12" s="383"/>
      <c r="G12" s="384" t="s">
        <v>139</v>
      </c>
      <c r="H12" s="385"/>
      <c r="I12" s="385"/>
      <c r="J12" s="384" t="s">
        <v>140</v>
      </c>
      <c r="K12" s="136"/>
      <c r="L12" s="388"/>
      <c r="M12" s="388"/>
      <c r="N12" s="388"/>
      <c r="O12" s="137"/>
      <c r="P12" s="389"/>
      <c r="Q12" s="389"/>
      <c r="R12" s="389"/>
      <c r="S12" s="138"/>
      <c r="T12" s="389"/>
      <c r="U12" s="389"/>
      <c r="V12" s="389"/>
    </row>
    <row r="13" spans="1:22" s="139" customFormat="1" ht="25.5" customHeight="1">
      <c r="A13" s="374" t="s">
        <v>141</v>
      </c>
      <c r="B13" s="376">
        <v>2</v>
      </c>
      <c r="C13" s="378" t="s">
        <v>142</v>
      </c>
      <c r="D13" s="380" t="s">
        <v>142</v>
      </c>
      <c r="E13" s="382" t="s">
        <v>141</v>
      </c>
      <c r="F13" s="390" t="s">
        <v>141</v>
      </c>
      <c r="G13" s="386"/>
      <c r="H13" s="386"/>
      <c r="I13" s="386"/>
      <c r="J13" s="387"/>
      <c r="K13" s="136"/>
      <c r="L13" s="388"/>
      <c r="M13" s="388"/>
      <c r="N13" s="388"/>
      <c r="O13" s="137"/>
      <c r="P13" s="389"/>
      <c r="Q13" s="389"/>
      <c r="R13" s="389"/>
      <c r="S13" s="138"/>
      <c r="T13" s="389"/>
      <c r="U13" s="389"/>
      <c r="V13" s="389"/>
    </row>
    <row r="14" spans="1:22" s="139" customFormat="1" ht="25.5" customHeight="1">
      <c r="A14" s="375"/>
      <c r="B14" s="377"/>
      <c r="C14" s="379"/>
      <c r="D14" s="381"/>
      <c r="E14" s="383"/>
      <c r="F14" s="391"/>
      <c r="G14" s="140">
        <v>1</v>
      </c>
      <c r="H14" s="392"/>
      <c r="I14" s="392"/>
      <c r="J14" s="393"/>
      <c r="K14" s="394" t="s">
        <v>139</v>
      </c>
      <c r="L14" s="384"/>
      <c r="M14" s="384"/>
      <c r="N14" s="384"/>
      <c r="O14" s="142"/>
      <c r="P14" s="396"/>
      <c r="Q14" s="396"/>
      <c r="R14" s="396"/>
      <c r="S14" s="143"/>
      <c r="T14" s="396"/>
      <c r="U14" s="396"/>
      <c r="V14" s="396"/>
    </row>
    <row r="15" spans="1:22" s="139" customFormat="1" ht="25.5" customHeight="1">
      <c r="A15" s="374" t="s">
        <v>141</v>
      </c>
      <c r="B15" s="376">
        <v>3</v>
      </c>
      <c r="C15" s="378">
        <v>7</v>
      </c>
      <c r="D15" s="380" t="s">
        <v>143</v>
      </c>
      <c r="E15" s="382" t="s">
        <v>144</v>
      </c>
      <c r="F15" s="397" t="s">
        <v>106</v>
      </c>
      <c r="G15" s="144"/>
      <c r="H15" s="399"/>
      <c r="I15" s="399"/>
      <c r="J15" s="400"/>
      <c r="K15" s="395"/>
      <c r="L15" s="387"/>
      <c r="M15" s="387"/>
      <c r="N15" s="387"/>
      <c r="O15" s="142"/>
      <c r="P15" s="396"/>
      <c r="Q15" s="396"/>
      <c r="R15" s="396"/>
      <c r="S15" s="143"/>
      <c r="T15" s="396"/>
      <c r="U15" s="396"/>
      <c r="V15" s="396"/>
    </row>
    <row r="16" spans="1:22" s="139" customFormat="1" ht="25.5" customHeight="1">
      <c r="A16" s="375"/>
      <c r="B16" s="377"/>
      <c r="C16" s="379"/>
      <c r="D16" s="381"/>
      <c r="E16" s="383"/>
      <c r="F16" s="398"/>
      <c r="G16" s="384" t="s">
        <v>145</v>
      </c>
      <c r="H16" s="384"/>
      <c r="I16" s="384"/>
      <c r="J16" s="401" t="s">
        <v>146</v>
      </c>
      <c r="K16" s="145">
        <v>1</v>
      </c>
      <c r="L16" s="392" t="s">
        <v>147</v>
      </c>
      <c r="M16" s="392"/>
      <c r="N16" s="393"/>
      <c r="O16" s="146"/>
      <c r="P16" s="396"/>
      <c r="Q16" s="396"/>
      <c r="R16" s="396"/>
      <c r="S16" s="143"/>
      <c r="T16" s="396"/>
      <c r="U16" s="396"/>
      <c r="V16" s="396"/>
    </row>
    <row r="17" spans="1:22" s="139" customFormat="1" ht="25.5" customHeight="1">
      <c r="A17" s="374" t="s">
        <v>141</v>
      </c>
      <c r="B17" s="376">
        <v>4</v>
      </c>
      <c r="C17" s="378">
        <v>5</v>
      </c>
      <c r="D17" s="380" t="s">
        <v>145</v>
      </c>
      <c r="E17" s="382" t="s">
        <v>146</v>
      </c>
      <c r="F17" s="390" t="s">
        <v>106</v>
      </c>
      <c r="G17" s="387"/>
      <c r="H17" s="387"/>
      <c r="I17" s="387"/>
      <c r="J17" s="402"/>
      <c r="K17" s="141"/>
      <c r="L17" s="399"/>
      <c r="M17" s="399"/>
      <c r="N17" s="400"/>
      <c r="O17" s="146"/>
      <c r="P17" s="396"/>
      <c r="Q17" s="396"/>
      <c r="R17" s="396"/>
      <c r="S17" s="143"/>
      <c r="T17" s="396"/>
      <c r="U17" s="396"/>
      <c r="V17" s="396"/>
    </row>
    <row r="18" spans="1:22" s="139" customFormat="1" ht="25.5" customHeight="1">
      <c r="A18" s="375"/>
      <c r="B18" s="377"/>
      <c r="C18" s="379"/>
      <c r="D18" s="381"/>
      <c r="E18" s="383"/>
      <c r="F18" s="391"/>
      <c r="G18" s="147">
        <v>2</v>
      </c>
      <c r="H18" s="392" t="s">
        <v>148</v>
      </c>
      <c r="I18" s="392"/>
      <c r="J18" s="392"/>
      <c r="K18" s="148"/>
      <c r="L18" s="403"/>
      <c r="M18" s="403"/>
      <c r="N18" s="404"/>
      <c r="O18" s="394" t="s">
        <v>139</v>
      </c>
      <c r="P18" s="384"/>
      <c r="Q18" s="384"/>
      <c r="R18" s="384" t="s">
        <v>140</v>
      </c>
      <c r="S18" s="142"/>
      <c r="T18" s="396"/>
      <c r="U18" s="396"/>
      <c r="V18" s="396"/>
    </row>
    <row r="19" spans="1:22" s="139" customFormat="1" ht="25.5" customHeight="1">
      <c r="A19" s="374" t="s">
        <v>149</v>
      </c>
      <c r="B19" s="376">
        <v>5</v>
      </c>
      <c r="C19" s="378">
        <v>3</v>
      </c>
      <c r="D19" s="380" t="s">
        <v>150</v>
      </c>
      <c r="E19" s="382" t="s">
        <v>151</v>
      </c>
      <c r="F19" s="397" t="s">
        <v>106</v>
      </c>
      <c r="G19" s="144"/>
      <c r="H19" s="399"/>
      <c r="I19" s="399"/>
      <c r="J19" s="399"/>
      <c r="K19" s="148"/>
      <c r="L19" s="403"/>
      <c r="M19" s="403"/>
      <c r="N19" s="404"/>
      <c r="O19" s="395"/>
      <c r="P19" s="387"/>
      <c r="Q19" s="387"/>
      <c r="R19" s="387"/>
      <c r="S19" s="142"/>
      <c r="T19" s="396"/>
      <c r="U19" s="396"/>
      <c r="V19" s="396"/>
    </row>
    <row r="20" spans="1:22" s="139" customFormat="1" ht="25.5" customHeight="1">
      <c r="A20" s="375"/>
      <c r="B20" s="377"/>
      <c r="C20" s="379"/>
      <c r="D20" s="381"/>
      <c r="E20" s="383"/>
      <c r="F20" s="398"/>
      <c r="G20" s="384" t="s">
        <v>150</v>
      </c>
      <c r="H20" s="385"/>
      <c r="I20" s="385"/>
      <c r="J20" s="384" t="s">
        <v>151</v>
      </c>
      <c r="K20" s="135"/>
      <c r="L20" s="403"/>
      <c r="M20" s="403"/>
      <c r="N20" s="404"/>
      <c r="O20" s="149">
        <v>1</v>
      </c>
      <c r="P20" s="405" t="s">
        <v>152</v>
      </c>
      <c r="Q20" s="392"/>
      <c r="R20" s="393"/>
      <c r="S20" s="150"/>
      <c r="T20" s="396"/>
      <c r="U20" s="396"/>
      <c r="V20" s="396"/>
    </row>
    <row r="21" spans="1:22" s="139" customFormat="1" ht="25.5" customHeight="1">
      <c r="A21" s="374" t="s">
        <v>141</v>
      </c>
      <c r="B21" s="376">
        <v>6</v>
      </c>
      <c r="C21" s="378" t="s">
        <v>142</v>
      </c>
      <c r="D21" s="380" t="s">
        <v>142</v>
      </c>
      <c r="E21" s="382" t="s">
        <v>141</v>
      </c>
      <c r="F21" s="390" t="s">
        <v>141</v>
      </c>
      <c r="G21" s="386"/>
      <c r="H21" s="386"/>
      <c r="I21" s="386"/>
      <c r="J21" s="387"/>
      <c r="K21" s="135"/>
      <c r="L21" s="403"/>
      <c r="M21" s="403"/>
      <c r="N21" s="404"/>
      <c r="O21" s="151"/>
      <c r="P21" s="399"/>
      <c r="Q21" s="399"/>
      <c r="R21" s="400"/>
      <c r="S21" s="146"/>
      <c r="T21" s="396"/>
      <c r="U21" s="396"/>
      <c r="V21" s="396"/>
    </row>
    <row r="22" spans="1:22" s="139" customFormat="1" ht="25.5" customHeight="1">
      <c r="A22" s="375"/>
      <c r="B22" s="377"/>
      <c r="C22" s="379"/>
      <c r="D22" s="381"/>
      <c r="E22" s="383"/>
      <c r="F22" s="391"/>
      <c r="G22" s="140">
        <v>1</v>
      </c>
      <c r="H22" s="392"/>
      <c r="I22" s="392"/>
      <c r="J22" s="393"/>
      <c r="K22" s="394" t="s">
        <v>150</v>
      </c>
      <c r="L22" s="384"/>
      <c r="M22" s="384"/>
      <c r="N22" s="384"/>
      <c r="O22" s="141"/>
      <c r="P22" s="403"/>
      <c r="Q22" s="403"/>
      <c r="R22" s="406"/>
      <c r="S22" s="152"/>
      <c r="T22" s="396"/>
      <c r="U22" s="396"/>
      <c r="V22" s="396"/>
    </row>
    <row r="23" spans="1:22" s="139" customFormat="1" ht="25.5" customHeight="1">
      <c r="A23" s="374" t="s">
        <v>141</v>
      </c>
      <c r="B23" s="376">
        <v>7</v>
      </c>
      <c r="C23" s="378">
        <v>9</v>
      </c>
      <c r="D23" s="380" t="s">
        <v>153</v>
      </c>
      <c r="E23" s="382" t="s">
        <v>154</v>
      </c>
      <c r="F23" s="397" t="s">
        <v>106</v>
      </c>
      <c r="G23" s="144"/>
      <c r="H23" s="399"/>
      <c r="I23" s="399"/>
      <c r="J23" s="400"/>
      <c r="K23" s="395"/>
      <c r="L23" s="387"/>
      <c r="M23" s="387"/>
      <c r="N23" s="387"/>
      <c r="O23" s="141"/>
      <c r="P23" s="407"/>
      <c r="Q23" s="407"/>
      <c r="R23" s="406"/>
      <c r="S23" s="152"/>
      <c r="T23" s="396"/>
      <c r="U23" s="396"/>
      <c r="V23" s="396"/>
    </row>
    <row r="24" spans="1:22" s="139" customFormat="1" ht="25.5" customHeight="1">
      <c r="A24" s="375"/>
      <c r="B24" s="377"/>
      <c r="C24" s="379"/>
      <c r="D24" s="381"/>
      <c r="E24" s="383"/>
      <c r="F24" s="398"/>
      <c r="G24" s="384" t="s">
        <v>153</v>
      </c>
      <c r="H24" s="384"/>
      <c r="I24" s="384"/>
      <c r="J24" s="401" t="s">
        <v>154</v>
      </c>
      <c r="K24" s="145">
        <v>1</v>
      </c>
      <c r="L24" s="392" t="s">
        <v>155</v>
      </c>
      <c r="M24" s="392"/>
      <c r="N24" s="392"/>
      <c r="O24" s="148"/>
      <c r="P24" s="407"/>
      <c r="Q24" s="407"/>
      <c r="R24" s="406"/>
      <c r="S24" s="152"/>
      <c r="T24" s="396"/>
      <c r="U24" s="396"/>
      <c r="V24" s="396"/>
    </row>
    <row r="25" spans="1:22" s="139" customFormat="1" ht="25.5" customHeight="1">
      <c r="A25" s="374" t="s">
        <v>141</v>
      </c>
      <c r="B25" s="376">
        <v>8</v>
      </c>
      <c r="C25" s="378">
        <v>13</v>
      </c>
      <c r="D25" s="380" t="s">
        <v>156</v>
      </c>
      <c r="E25" s="382" t="s">
        <v>144</v>
      </c>
      <c r="F25" s="390" t="s">
        <v>157</v>
      </c>
      <c r="G25" s="387"/>
      <c r="H25" s="387"/>
      <c r="I25" s="387"/>
      <c r="J25" s="402"/>
      <c r="K25" s="141"/>
      <c r="L25" s="399"/>
      <c r="M25" s="399"/>
      <c r="N25" s="399"/>
      <c r="O25" s="148"/>
      <c r="P25" s="407"/>
      <c r="Q25" s="407"/>
      <c r="R25" s="406"/>
      <c r="S25" s="152"/>
      <c r="T25" s="396"/>
      <c r="U25" s="396"/>
      <c r="V25" s="396"/>
    </row>
    <row r="26" spans="1:22" s="139" customFormat="1" ht="25.5" customHeight="1">
      <c r="A26" s="375"/>
      <c r="B26" s="377"/>
      <c r="C26" s="379"/>
      <c r="D26" s="381"/>
      <c r="E26" s="383"/>
      <c r="F26" s="391"/>
      <c r="G26" s="147">
        <v>1</v>
      </c>
      <c r="H26" s="392" t="s">
        <v>158</v>
      </c>
      <c r="I26" s="392"/>
      <c r="J26" s="392"/>
      <c r="K26" s="148"/>
      <c r="L26" s="403"/>
      <c r="M26" s="403"/>
      <c r="N26" s="403"/>
      <c r="O26" s="153"/>
      <c r="P26" s="407"/>
      <c r="Q26" s="407"/>
      <c r="R26" s="406"/>
      <c r="S26" s="394" t="s">
        <v>139</v>
      </c>
      <c r="T26" s="384"/>
      <c r="U26" s="384"/>
      <c r="V26" s="384"/>
    </row>
    <row r="27" spans="1:22" s="139" customFormat="1" ht="25.5" customHeight="1">
      <c r="A27" s="374" t="s">
        <v>141</v>
      </c>
      <c r="B27" s="376">
        <v>9</v>
      </c>
      <c r="C27" s="378">
        <v>8</v>
      </c>
      <c r="D27" s="380" t="s">
        <v>159</v>
      </c>
      <c r="E27" s="382" t="s">
        <v>160</v>
      </c>
      <c r="F27" s="397" t="s">
        <v>106</v>
      </c>
      <c r="G27" s="144"/>
      <c r="H27" s="399"/>
      <c r="I27" s="399"/>
      <c r="J27" s="399"/>
      <c r="K27" s="148"/>
      <c r="L27" s="403"/>
      <c r="M27" s="403"/>
      <c r="N27" s="403"/>
      <c r="O27" s="153"/>
      <c r="P27" s="407"/>
      <c r="Q27" s="407"/>
      <c r="R27" s="406"/>
      <c r="S27" s="395"/>
      <c r="T27" s="387"/>
      <c r="U27" s="387"/>
      <c r="V27" s="387"/>
    </row>
    <row r="28" spans="1:22" s="139" customFormat="1" ht="25.5" customHeight="1">
      <c r="A28" s="375"/>
      <c r="B28" s="377"/>
      <c r="C28" s="379"/>
      <c r="D28" s="381"/>
      <c r="E28" s="383"/>
      <c r="F28" s="398"/>
      <c r="G28" s="384" t="s">
        <v>159</v>
      </c>
      <c r="H28" s="385"/>
      <c r="I28" s="385"/>
      <c r="J28" s="384" t="s">
        <v>160</v>
      </c>
      <c r="K28" s="135"/>
      <c r="L28" s="403"/>
      <c r="M28" s="403"/>
      <c r="N28" s="403"/>
      <c r="O28" s="153"/>
      <c r="P28" s="407"/>
      <c r="Q28" s="407"/>
      <c r="R28" s="406"/>
      <c r="S28" s="154">
        <v>1</v>
      </c>
      <c r="T28" s="408" t="s">
        <v>161</v>
      </c>
      <c r="U28" s="408"/>
      <c r="V28" s="408"/>
    </row>
    <row r="29" spans="1:22" s="139" customFormat="1" ht="25.5" customHeight="1">
      <c r="A29" s="374" t="s">
        <v>141</v>
      </c>
      <c r="B29" s="376">
        <v>10</v>
      </c>
      <c r="C29" s="378">
        <v>10</v>
      </c>
      <c r="D29" s="380" t="s">
        <v>162</v>
      </c>
      <c r="E29" s="382" t="s">
        <v>154</v>
      </c>
      <c r="F29" s="390" t="s">
        <v>106</v>
      </c>
      <c r="G29" s="386"/>
      <c r="H29" s="386"/>
      <c r="I29" s="386"/>
      <c r="J29" s="387"/>
      <c r="K29" s="135"/>
      <c r="L29" s="403"/>
      <c r="M29" s="403"/>
      <c r="N29" s="403"/>
      <c r="O29" s="153"/>
      <c r="P29" s="407"/>
      <c r="Q29" s="407"/>
      <c r="R29" s="406"/>
      <c r="S29" s="155"/>
      <c r="T29" s="409"/>
      <c r="U29" s="409"/>
      <c r="V29" s="409"/>
    </row>
    <row r="30" spans="1:22" s="139" customFormat="1" ht="25.5" customHeight="1">
      <c r="A30" s="375"/>
      <c r="B30" s="377"/>
      <c r="C30" s="379"/>
      <c r="D30" s="381"/>
      <c r="E30" s="383"/>
      <c r="F30" s="391"/>
      <c r="G30" s="140">
        <v>1</v>
      </c>
      <c r="H30" s="392" t="s">
        <v>163</v>
      </c>
      <c r="I30" s="392"/>
      <c r="J30" s="393"/>
      <c r="K30" s="394" t="s">
        <v>164</v>
      </c>
      <c r="L30" s="384"/>
      <c r="M30" s="384"/>
      <c r="N30" s="384"/>
      <c r="O30" s="135"/>
      <c r="P30" s="407"/>
      <c r="Q30" s="407"/>
      <c r="R30" s="406"/>
      <c r="S30" s="155"/>
      <c r="T30" s="396"/>
      <c r="U30" s="396"/>
      <c r="V30" s="396"/>
    </row>
    <row r="31" spans="1:22" s="139" customFormat="1" ht="25.5" customHeight="1">
      <c r="A31" s="374" t="s">
        <v>141</v>
      </c>
      <c r="B31" s="376">
        <v>11</v>
      </c>
      <c r="C31" s="378">
        <v>11</v>
      </c>
      <c r="D31" s="380" t="s">
        <v>165</v>
      </c>
      <c r="E31" s="382" t="s">
        <v>166</v>
      </c>
      <c r="F31" s="397" t="s">
        <v>106</v>
      </c>
      <c r="G31" s="144"/>
      <c r="H31" s="399"/>
      <c r="I31" s="399"/>
      <c r="J31" s="400"/>
      <c r="K31" s="395"/>
      <c r="L31" s="387"/>
      <c r="M31" s="387"/>
      <c r="N31" s="387"/>
      <c r="O31" s="135"/>
      <c r="P31" s="407"/>
      <c r="Q31" s="407"/>
      <c r="R31" s="406"/>
      <c r="S31" s="155"/>
      <c r="T31" s="396"/>
      <c r="U31" s="396"/>
      <c r="V31" s="396"/>
    </row>
    <row r="32" spans="1:22" s="139" customFormat="1" ht="25.5" customHeight="1">
      <c r="A32" s="375"/>
      <c r="B32" s="377"/>
      <c r="C32" s="379"/>
      <c r="D32" s="381"/>
      <c r="E32" s="383"/>
      <c r="F32" s="398"/>
      <c r="G32" s="384" t="s">
        <v>164</v>
      </c>
      <c r="H32" s="384"/>
      <c r="I32" s="384"/>
      <c r="J32" s="401" t="s">
        <v>146</v>
      </c>
      <c r="K32" s="145">
        <v>2</v>
      </c>
      <c r="L32" s="392" t="s">
        <v>152</v>
      </c>
      <c r="M32" s="392"/>
      <c r="N32" s="393"/>
      <c r="O32" s="157"/>
      <c r="P32" s="407"/>
      <c r="Q32" s="407"/>
      <c r="R32" s="406"/>
      <c r="S32" s="155"/>
      <c r="T32" s="396"/>
      <c r="U32" s="396"/>
      <c r="V32" s="396"/>
    </row>
    <row r="33" spans="1:22" s="139" customFormat="1" ht="25.5" customHeight="1">
      <c r="A33" s="374" t="s">
        <v>167</v>
      </c>
      <c r="B33" s="376">
        <v>12</v>
      </c>
      <c r="C33" s="378">
        <v>4</v>
      </c>
      <c r="D33" s="380" t="s">
        <v>164</v>
      </c>
      <c r="E33" s="382" t="s">
        <v>146</v>
      </c>
      <c r="F33" s="390" t="s">
        <v>168</v>
      </c>
      <c r="G33" s="387"/>
      <c r="H33" s="387"/>
      <c r="I33" s="387"/>
      <c r="J33" s="402"/>
      <c r="K33" s="141"/>
      <c r="L33" s="399"/>
      <c r="M33" s="399"/>
      <c r="N33" s="400"/>
      <c r="O33" s="157"/>
      <c r="P33" s="407"/>
      <c r="Q33" s="407"/>
      <c r="R33" s="406"/>
      <c r="S33" s="155"/>
      <c r="T33" s="396"/>
      <c r="U33" s="396"/>
      <c r="V33" s="396"/>
    </row>
    <row r="34" spans="1:22" s="139" customFormat="1" ht="25.5" customHeight="1">
      <c r="A34" s="375"/>
      <c r="B34" s="377"/>
      <c r="C34" s="379"/>
      <c r="D34" s="381"/>
      <c r="E34" s="383"/>
      <c r="F34" s="391"/>
      <c r="G34" s="147">
        <v>2</v>
      </c>
      <c r="H34" s="392" t="s">
        <v>169</v>
      </c>
      <c r="I34" s="392"/>
      <c r="J34" s="392"/>
      <c r="K34" s="148"/>
      <c r="L34" s="403"/>
      <c r="M34" s="403"/>
      <c r="N34" s="404"/>
      <c r="O34" s="394" t="s">
        <v>164</v>
      </c>
      <c r="P34" s="384"/>
      <c r="Q34" s="384"/>
      <c r="R34" s="384" t="s">
        <v>146</v>
      </c>
      <c r="S34" s="155"/>
      <c r="T34" s="396"/>
      <c r="U34" s="396"/>
      <c r="V34" s="396"/>
    </row>
    <row r="35" spans="1:22" s="139" customFormat="1" ht="25.5" customHeight="1">
      <c r="A35" s="374" t="s">
        <v>141</v>
      </c>
      <c r="B35" s="376">
        <v>13</v>
      </c>
      <c r="C35" s="378">
        <v>12</v>
      </c>
      <c r="D35" s="380" t="s">
        <v>170</v>
      </c>
      <c r="E35" s="382" t="s">
        <v>171</v>
      </c>
      <c r="F35" s="397" t="s">
        <v>168</v>
      </c>
      <c r="G35" s="144"/>
      <c r="H35" s="399"/>
      <c r="I35" s="399"/>
      <c r="J35" s="399"/>
      <c r="K35" s="148"/>
      <c r="L35" s="403"/>
      <c r="M35" s="403"/>
      <c r="N35" s="404"/>
      <c r="O35" s="395"/>
      <c r="P35" s="387"/>
      <c r="Q35" s="387"/>
      <c r="R35" s="387"/>
      <c r="S35" s="155"/>
      <c r="T35" s="396"/>
      <c r="U35" s="396"/>
      <c r="V35" s="396"/>
    </row>
    <row r="36" spans="1:22" s="139" customFormat="1" ht="25.5" customHeight="1">
      <c r="A36" s="375"/>
      <c r="B36" s="377"/>
      <c r="C36" s="379"/>
      <c r="D36" s="381"/>
      <c r="E36" s="383"/>
      <c r="F36" s="398"/>
      <c r="G36" s="384" t="s">
        <v>172</v>
      </c>
      <c r="H36" s="385"/>
      <c r="I36" s="385"/>
      <c r="J36" s="384" t="s">
        <v>173</v>
      </c>
      <c r="K36" s="135"/>
      <c r="L36" s="403"/>
      <c r="M36" s="403"/>
      <c r="N36" s="404"/>
      <c r="O36" s="149">
        <v>1</v>
      </c>
      <c r="P36" s="392" t="s">
        <v>174</v>
      </c>
      <c r="Q36" s="392"/>
      <c r="R36" s="392"/>
      <c r="S36" s="158"/>
      <c r="T36" s="396"/>
      <c r="U36" s="396"/>
      <c r="V36" s="396"/>
    </row>
    <row r="37" spans="1:22" s="139" customFormat="1" ht="25.5" customHeight="1">
      <c r="A37" s="374" t="s">
        <v>141</v>
      </c>
      <c r="B37" s="376">
        <v>14</v>
      </c>
      <c r="C37" s="378">
        <v>6</v>
      </c>
      <c r="D37" s="380" t="s">
        <v>172</v>
      </c>
      <c r="E37" s="382" t="s">
        <v>173</v>
      </c>
      <c r="F37" s="390" t="s">
        <v>106</v>
      </c>
      <c r="G37" s="386"/>
      <c r="H37" s="386"/>
      <c r="I37" s="386"/>
      <c r="J37" s="387"/>
      <c r="K37" s="135"/>
      <c r="L37" s="403"/>
      <c r="M37" s="403"/>
      <c r="N37" s="404"/>
      <c r="O37" s="159"/>
      <c r="P37" s="399"/>
      <c r="Q37" s="399"/>
      <c r="R37" s="399"/>
      <c r="S37" s="158"/>
      <c r="T37" s="396"/>
      <c r="U37" s="396"/>
      <c r="V37" s="396"/>
    </row>
    <row r="38" spans="1:22" s="139" customFormat="1" ht="25.5" customHeight="1">
      <c r="A38" s="375"/>
      <c r="B38" s="377"/>
      <c r="C38" s="379"/>
      <c r="D38" s="381"/>
      <c r="E38" s="383"/>
      <c r="F38" s="391"/>
      <c r="G38" s="140">
        <v>2</v>
      </c>
      <c r="H38" s="392" t="s">
        <v>175</v>
      </c>
      <c r="I38" s="392"/>
      <c r="J38" s="393"/>
      <c r="K38" s="394" t="s">
        <v>176</v>
      </c>
      <c r="L38" s="384"/>
      <c r="M38" s="384"/>
      <c r="N38" s="384"/>
      <c r="O38" s="155"/>
      <c r="P38" s="410"/>
      <c r="Q38" s="410"/>
      <c r="R38" s="396"/>
      <c r="S38" s="142"/>
      <c r="T38" s="396"/>
      <c r="U38" s="396"/>
      <c r="V38" s="396"/>
    </row>
    <row r="39" spans="1:22" s="139" customFormat="1" ht="25.5" customHeight="1">
      <c r="A39" s="374" t="s">
        <v>141</v>
      </c>
      <c r="B39" s="376">
        <v>15</v>
      </c>
      <c r="C39" s="378" t="s">
        <v>142</v>
      </c>
      <c r="D39" s="380" t="s">
        <v>142</v>
      </c>
      <c r="E39" s="382" t="s">
        <v>141</v>
      </c>
      <c r="F39" s="397" t="s">
        <v>141</v>
      </c>
      <c r="G39" s="144"/>
      <c r="H39" s="399"/>
      <c r="I39" s="399"/>
      <c r="J39" s="400"/>
      <c r="K39" s="395"/>
      <c r="L39" s="387"/>
      <c r="M39" s="387"/>
      <c r="N39" s="387"/>
      <c r="O39" s="155"/>
      <c r="P39" s="396"/>
      <c r="Q39" s="396"/>
      <c r="R39" s="396"/>
      <c r="S39" s="142"/>
      <c r="T39" s="396"/>
      <c r="U39" s="396"/>
      <c r="V39" s="396"/>
    </row>
    <row r="40" spans="1:22" s="139" customFormat="1" ht="25.5" customHeight="1">
      <c r="A40" s="375"/>
      <c r="B40" s="377"/>
      <c r="C40" s="379"/>
      <c r="D40" s="381"/>
      <c r="E40" s="383"/>
      <c r="F40" s="398"/>
      <c r="G40" s="384" t="s">
        <v>176</v>
      </c>
      <c r="H40" s="384"/>
      <c r="I40" s="384"/>
      <c r="J40" s="401" t="s">
        <v>177</v>
      </c>
      <c r="K40" s="145">
        <v>2</v>
      </c>
      <c r="L40" s="392" t="s">
        <v>178</v>
      </c>
      <c r="M40" s="392"/>
      <c r="N40" s="392"/>
      <c r="O40" s="336" t="s">
        <v>150</v>
      </c>
      <c r="P40" s="337"/>
      <c r="Q40" s="337"/>
      <c r="R40" s="337"/>
    </row>
    <row r="41" spans="1:22" s="139" customFormat="1" ht="25.5" customHeight="1">
      <c r="A41" s="374" t="s">
        <v>179</v>
      </c>
      <c r="B41" s="376">
        <v>16</v>
      </c>
      <c r="C41" s="378">
        <v>2</v>
      </c>
      <c r="D41" s="380" t="s">
        <v>176</v>
      </c>
      <c r="E41" s="382" t="s">
        <v>177</v>
      </c>
      <c r="F41" s="390" t="s">
        <v>106</v>
      </c>
      <c r="G41" s="387"/>
      <c r="H41" s="387"/>
      <c r="I41" s="387"/>
      <c r="J41" s="402"/>
      <c r="K41" s="162"/>
      <c r="L41" s="134"/>
      <c r="M41" s="134"/>
      <c r="N41" s="411" t="s">
        <v>176</v>
      </c>
      <c r="O41" s="412"/>
      <c r="P41" s="412"/>
      <c r="Q41" s="413"/>
      <c r="R41" s="163"/>
      <c r="S41" s="417" t="s">
        <v>176</v>
      </c>
      <c r="T41" s="417"/>
      <c r="U41" s="417"/>
      <c r="V41" s="417"/>
    </row>
    <row r="42" spans="1:22" s="139" customFormat="1" ht="21.75" customHeight="1">
      <c r="A42" s="375"/>
      <c r="B42" s="377"/>
      <c r="C42" s="379"/>
      <c r="D42" s="381"/>
      <c r="E42" s="383"/>
      <c r="F42" s="391"/>
      <c r="G42" s="147">
        <v>2</v>
      </c>
      <c r="H42" s="392"/>
      <c r="I42" s="392"/>
      <c r="J42" s="392"/>
      <c r="K42" s="136"/>
      <c r="L42" s="164"/>
      <c r="M42" s="164"/>
      <c r="N42" s="414"/>
      <c r="O42" s="415"/>
      <c r="P42" s="415"/>
      <c r="Q42" s="416"/>
      <c r="R42" s="163"/>
      <c r="S42" s="418" t="s">
        <v>250</v>
      </c>
      <c r="T42" s="419"/>
      <c r="U42" s="419"/>
      <c r="V42" s="419"/>
    </row>
    <row r="43" spans="1:22" s="139" customFormat="1" ht="21.75" customHeight="1">
      <c r="A43" s="165"/>
      <c r="B43" s="166"/>
      <c r="C43" s="167"/>
      <c r="D43" s="168"/>
      <c r="E43" s="165"/>
      <c r="F43" s="169"/>
      <c r="G43" s="170"/>
      <c r="H43" s="409"/>
      <c r="I43" s="409"/>
      <c r="J43" s="171"/>
      <c r="K43" s="158"/>
      <c r="L43" s="160"/>
      <c r="M43" s="160"/>
      <c r="N43" s="420"/>
      <c r="O43" s="421"/>
      <c r="P43" s="421"/>
      <c r="Q43" s="421"/>
      <c r="R43" s="173"/>
      <c r="S43" s="419"/>
      <c r="T43" s="419"/>
      <c r="U43" s="419"/>
      <c r="V43" s="419"/>
    </row>
    <row r="44" spans="1:22" s="139" customFormat="1">
      <c r="A44" s="165"/>
      <c r="B44" s="166"/>
      <c r="C44" s="167"/>
      <c r="D44" s="168"/>
      <c r="E44" s="165"/>
      <c r="F44" s="169"/>
      <c r="G44" s="170"/>
      <c r="H44" s="156"/>
      <c r="I44" s="156"/>
      <c r="J44" s="171"/>
      <c r="K44" s="158"/>
      <c r="L44" s="160"/>
      <c r="M44" s="160"/>
      <c r="N44" s="161"/>
      <c r="O44" s="172"/>
      <c r="P44" s="172"/>
      <c r="Q44" s="172"/>
      <c r="R44" s="173"/>
      <c r="S44" s="161"/>
      <c r="T44" s="161"/>
      <c r="U44" s="161"/>
      <c r="V44" s="161"/>
    </row>
    <row r="45" spans="1:22" s="139" customFormat="1">
      <c r="A45" s="165"/>
      <c r="B45" s="166"/>
      <c r="C45" s="167"/>
      <c r="D45" s="168"/>
      <c r="E45" s="165"/>
      <c r="F45" s="169"/>
      <c r="G45" s="170"/>
      <c r="H45" s="156"/>
      <c r="I45" s="156"/>
      <c r="J45" s="171"/>
      <c r="K45" s="158"/>
      <c r="L45" s="160"/>
      <c r="M45" s="160"/>
      <c r="N45" s="161"/>
      <c r="O45" s="172"/>
      <c r="P45" s="172"/>
      <c r="Q45" s="172"/>
      <c r="R45" s="173"/>
      <c r="S45" s="161"/>
      <c r="T45" s="161"/>
      <c r="U45" s="161"/>
      <c r="V45" s="161"/>
    </row>
    <row r="46" spans="1:22" s="179" customFormat="1" ht="12" customHeight="1">
      <c r="B46" s="186"/>
      <c r="C46" s="187"/>
      <c r="D46" s="188"/>
      <c r="E46" s="188"/>
      <c r="F46" s="188"/>
      <c r="G46" s="181"/>
      <c r="H46" s="189"/>
      <c r="I46" s="190"/>
      <c r="J46" s="190"/>
      <c r="K46" s="191"/>
      <c r="L46" s="192"/>
      <c r="M46" s="192"/>
      <c r="N46" s="183"/>
      <c r="O46" s="184"/>
      <c r="P46" s="185"/>
      <c r="Q46" s="185"/>
      <c r="R46" s="185"/>
      <c r="S46" s="185"/>
      <c r="T46" s="185"/>
      <c r="U46" s="185"/>
      <c r="V46" s="185"/>
    </row>
    <row r="47" spans="1:22" s="197" customFormat="1" ht="12" customHeight="1">
      <c r="A47" s="193" t="s">
        <v>180</v>
      </c>
      <c r="B47" s="422" t="s">
        <v>181</v>
      </c>
      <c r="C47" s="422"/>
      <c r="D47" s="422"/>
      <c r="E47" s="422"/>
      <c r="F47" s="194" t="s">
        <v>182</v>
      </c>
      <c r="G47" s="195" t="s">
        <v>180</v>
      </c>
      <c r="H47" s="423" t="s">
        <v>183</v>
      </c>
      <c r="I47" s="423"/>
      <c r="J47" s="423"/>
      <c r="K47" s="423"/>
      <c r="L47" s="424" t="s">
        <v>184</v>
      </c>
      <c r="M47" s="424"/>
      <c r="N47" s="196"/>
      <c r="O47" s="196"/>
      <c r="P47" s="425" t="s">
        <v>185</v>
      </c>
      <c r="Q47" s="426"/>
      <c r="R47" s="426"/>
      <c r="S47" s="426"/>
      <c r="T47" s="426"/>
      <c r="U47" s="426"/>
      <c r="V47" s="427"/>
    </row>
    <row r="48" spans="1:22" s="179" customFormat="1" ht="12" customHeight="1">
      <c r="A48" s="198">
        <v>1</v>
      </c>
      <c r="B48" s="428" t="s">
        <v>139</v>
      </c>
      <c r="C48" s="428"/>
      <c r="D48" s="428"/>
      <c r="E48" s="428"/>
      <c r="F48" s="199">
        <v>147</v>
      </c>
      <c r="G48" s="200"/>
      <c r="H48" s="429"/>
      <c r="I48" s="429"/>
      <c r="J48" s="429"/>
      <c r="K48" s="429"/>
      <c r="L48" s="430"/>
      <c r="M48" s="430"/>
      <c r="N48" s="430"/>
      <c r="O48" s="431"/>
      <c r="P48" s="432" t="s">
        <v>186</v>
      </c>
      <c r="Q48" s="430"/>
      <c r="R48" s="430"/>
      <c r="S48" s="430"/>
      <c r="T48" s="430"/>
      <c r="U48" s="430"/>
      <c r="V48" s="431"/>
    </row>
    <row r="49" spans="1:22" ht="12" customHeight="1">
      <c r="A49" s="201">
        <v>2</v>
      </c>
      <c r="B49" s="433" t="s">
        <v>176</v>
      </c>
      <c r="C49" s="433"/>
      <c r="D49" s="433"/>
      <c r="E49" s="433"/>
      <c r="F49" s="202">
        <v>80</v>
      </c>
      <c r="G49" s="203"/>
      <c r="H49" s="434"/>
      <c r="I49" s="434"/>
      <c r="J49" s="434"/>
      <c r="K49" s="434"/>
      <c r="L49" s="434"/>
      <c r="M49" s="434"/>
      <c r="N49" s="434"/>
      <c r="O49" s="435"/>
      <c r="P49" s="436" t="s">
        <v>187</v>
      </c>
      <c r="Q49" s="437"/>
      <c r="R49" s="437"/>
      <c r="S49" s="437"/>
      <c r="T49" s="437"/>
      <c r="U49" s="437"/>
      <c r="V49" s="438"/>
    </row>
    <row r="50" spans="1:22" ht="12" customHeight="1">
      <c r="A50" s="201">
        <v>3</v>
      </c>
      <c r="B50" s="433" t="s">
        <v>150</v>
      </c>
      <c r="C50" s="433"/>
      <c r="D50" s="433"/>
      <c r="E50" s="433"/>
      <c r="F50" s="202">
        <v>70</v>
      </c>
      <c r="G50" s="204"/>
      <c r="H50" s="434"/>
      <c r="I50" s="434"/>
      <c r="J50" s="434"/>
      <c r="K50" s="434"/>
      <c r="L50" s="434"/>
      <c r="M50" s="434"/>
      <c r="N50" s="434"/>
      <c r="O50" s="435"/>
      <c r="P50" s="425" t="s">
        <v>188</v>
      </c>
      <c r="Q50" s="426"/>
      <c r="R50" s="426"/>
      <c r="S50" s="427"/>
      <c r="T50" s="439" t="s">
        <v>189</v>
      </c>
      <c r="U50" s="440"/>
      <c r="V50" s="441"/>
    </row>
    <row r="51" spans="1:22" ht="12" customHeight="1">
      <c r="A51" s="201">
        <v>4</v>
      </c>
      <c r="B51" s="433" t="s">
        <v>164</v>
      </c>
      <c r="C51" s="433"/>
      <c r="D51" s="433"/>
      <c r="E51" s="433"/>
      <c r="F51" s="202">
        <v>56</v>
      </c>
      <c r="G51" s="201"/>
      <c r="H51" s="434"/>
      <c r="I51" s="434"/>
      <c r="J51" s="434"/>
      <c r="K51" s="434"/>
      <c r="L51" s="434"/>
      <c r="M51" s="434"/>
      <c r="N51" s="434"/>
      <c r="O51" s="435"/>
      <c r="P51" s="442">
        <v>44784</v>
      </c>
      <c r="Q51" s="443"/>
      <c r="R51" s="443"/>
      <c r="S51" s="444"/>
      <c r="T51" s="445">
        <v>0.71180555555555547</v>
      </c>
      <c r="U51" s="443"/>
      <c r="V51" s="444"/>
    </row>
    <row r="52" spans="1:22" ht="12" customHeight="1">
      <c r="A52" s="201"/>
      <c r="B52" s="433"/>
      <c r="C52" s="433"/>
      <c r="D52" s="433"/>
      <c r="E52" s="433"/>
      <c r="F52" s="202"/>
      <c r="G52" s="201"/>
      <c r="H52" s="434"/>
      <c r="I52" s="434"/>
      <c r="J52" s="434"/>
      <c r="K52" s="434"/>
      <c r="L52" s="434"/>
      <c r="M52" s="434"/>
      <c r="N52" s="434"/>
      <c r="O52" s="435"/>
      <c r="P52" s="425" t="s">
        <v>0</v>
      </c>
      <c r="Q52" s="426"/>
      <c r="R52" s="426"/>
      <c r="S52" s="426"/>
      <c r="T52" s="426"/>
      <c r="U52" s="426"/>
      <c r="V52" s="427"/>
    </row>
    <row r="53" spans="1:22" ht="12" customHeight="1">
      <c r="A53" s="201"/>
      <c r="B53" s="433"/>
      <c r="C53" s="433"/>
      <c r="D53" s="433"/>
      <c r="E53" s="433"/>
      <c r="F53" s="202"/>
      <c r="G53" s="205"/>
      <c r="H53" s="434"/>
      <c r="I53" s="434"/>
      <c r="J53" s="434"/>
      <c r="K53" s="434"/>
      <c r="L53" s="434"/>
      <c r="M53" s="434"/>
      <c r="N53" s="434"/>
      <c r="O53" s="435"/>
      <c r="P53" s="446"/>
      <c r="Q53" s="447"/>
      <c r="R53" s="447"/>
      <c r="S53" s="448"/>
      <c r="T53" s="452" t="s">
        <v>118</v>
      </c>
      <c r="U53" s="452"/>
      <c r="V53" s="453"/>
    </row>
    <row r="54" spans="1:22" ht="12" customHeight="1">
      <c r="A54" s="201"/>
      <c r="B54" s="433"/>
      <c r="C54" s="433"/>
      <c r="D54" s="433"/>
      <c r="E54" s="433"/>
      <c r="F54" s="202"/>
      <c r="G54" s="201"/>
      <c r="H54" s="434"/>
      <c r="I54" s="434"/>
      <c r="J54" s="434"/>
      <c r="K54" s="434"/>
      <c r="L54" s="434"/>
      <c r="M54" s="434"/>
      <c r="N54" s="434"/>
      <c r="O54" s="435"/>
      <c r="P54" s="449"/>
      <c r="Q54" s="450"/>
      <c r="R54" s="450"/>
      <c r="S54" s="451"/>
      <c r="T54" s="452"/>
      <c r="U54" s="452"/>
      <c r="V54" s="453"/>
    </row>
    <row r="55" spans="1:22" ht="12" customHeight="1">
      <c r="A55" s="206"/>
      <c r="B55" s="456"/>
      <c r="C55" s="456"/>
      <c r="D55" s="456"/>
      <c r="E55" s="456"/>
      <c r="F55" s="207"/>
      <c r="G55" s="208"/>
      <c r="H55" s="457"/>
      <c r="I55" s="457"/>
      <c r="J55" s="457"/>
      <c r="K55" s="457"/>
      <c r="L55" s="457"/>
      <c r="M55" s="457"/>
      <c r="N55" s="457"/>
      <c r="O55" s="458"/>
      <c r="P55" s="459" t="s">
        <v>1</v>
      </c>
      <c r="Q55" s="454"/>
      <c r="R55" s="454"/>
      <c r="S55" s="455"/>
      <c r="T55" s="454" t="s">
        <v>104</v>
      </c>
      <c r="U55" s="454"/>
      <c r="V55" s="455"/>
    </row>
    <row r="56" spans="1:22">
      <c r="D56" s="11"/>
      <c r="E56" s="11"/>
      <c r="F56" s="11"/>
      <c r="K56" s="209"/>
      <c r="P56" s="11"/>
      <c r="Q56" s="11"/>
      <c r="R56" s="11"/>
      <c r="S56" s="11"/>
      <c r="T56" s="179"/>
      <c r="U56" s="179"/>
      <c r="V56" s="179"/>
    </row>
    <row r="57" spans="1:22">
      <c r="D57" s="11"/>
      <c r="E57" s="11"/>
      <c r="F57" s="11"/>
      <c r="P57" s="11"/>
      <c r="Q57" s="11"/>
      <c r="R57" s="11"/>
      <c r="S57" s="11"/>
      <c r="T57" s="179"/>
      <c r="U57" s="179"/>
      <c r="V57" s="179"/>
    </row>
    <row r="58" spans="1:22">
      <c r="D58" s="11"/>
      <c r="E58" s="11"/>
      <c r="F58" s="11"/>
      <c r="P58" s="11"/>
      <c r="Q58" s="11"/>
      <c r="R58" s="11"/>
      <c r="S58" s="11"/>
      <c r="T58" s="179"/>
      <c r="U58" s="179"/>
      <c r="V58" s="179"/>
    </row>
    <row r="59" spans="1:22">
      <c r="D59" s="11"/>
      <c r="E59" s="11"/>
      <c r="F59" s="11"/>
      <c r="P59" s="11"/>
      <c r="Q59" s="11"/>
      <c r="R59" s="11"/>
      <c r="S59" s="11"/>
      <c r="T59" s="179"/>
      <c r="U59" s="179"/>
      <c r="V59" s="179"/>
    </row>
    <row r="60" spans="1:22">
      <c r="D60" s="11"/>
      <c r="E60" s="11"/>
      <c r="F60" s="11"/>
      <c r="P60" s="11"/>
      <c r="Q60" s="11"/>
      <c r="R60" s="11"/>
      <c r="S60" s="11"/>
      <c r="T60" s="179"/>
      <c r="U60" s="179"/>
      <c r="V60" s="179"/>
    </row>
    <row r="61" spans="1:22">
      <c r="D61" s="11"/>
      <c r="E61" s="11"/>
      <c r="F61" s="11"/>
      <c r="P61" s="11"/>
      <c r="Q61" s="11"/>
      <c r="R61" s="11"/>
      <c r="S61" s="11"/>
      <c r="T61" s="179"/>
      <c r="U61" s="179"/>
      <c r="V61" s="179"/>
    </row>
    <row r="62" spans="1:22">
      <c r="D62" s="11"/>
      <c r="E62" s="11"/>
      <c r="F62" s="11"/>
      <c r="P62" s="11"/>
      <c r="Q62" s="11"/>
      <c r="R62" s="11"/>
      <c r="S62" s="11"/>
      <c r="T62" s="179"/>
      <c r="U62" s="179"/>
      <c r="V62" s="179"/>
    </row>
    <row r="63" spans="1:22">
      <c r="D63" s="11"/>
      <c r="E63" s="11"/>
      <c r="F63" s="11"/>
      <c r="P63" s="11"/>
      <c r="Q63" s="11"/>
      <c r="R63" s="11"/>
      <c r="S63" s="11"/>
      <c r="T63" s="179"/>
      <c r="U63" s="179"/>
      <c r="V63" s="179"/>
    </row>
    <row r="64" spans="1:22">
      <c r="D64" s="11"/>
      <c r="E64" s="11"/>
      <c r="F64" s="11"/>
      <c r="P64" s="11"/>
      <c r="Q64" s="11"/>
      <c r="R64" s="11"/>
      <c r="S64" s="11"/>
      <c r="T64" s="179"/>
      <c r="U64" s="179"/>
      <c r="V64" s="179"/>
    </row>
    <row r="65" spans="4:22">
      <c r="D65" s="11"/>
      <c r="E65" s="11"/>
      <c r="F65" s="11"/>
      <c r="P65" s="11"/>
      <c r="Q65" s="11"/>
      <c r="R65" s="11"/>
      <c r="S65" s="11"/>
      <c r="T65" s="179"/>
      <c r="U65" s="179"/>
      <c r="V65" s="179"/>
    </row>
    <row r="66" spans="4:22">
      <c r="D66" s="11"/>
      <c r="E66" s="11"/>
      <c r="F66" s="11"/>
      <c r="P66" s="11"/>
      <c r="Q66" s="11"/>
      <c r="R66" s="11"/>
      <c r="S66" s="11"/>
      <c r="T66" s="179"/>
      <c r="U66" s="179"/>
      <c r="V66" s="179"/>
    </row>
    <row r="67" spans="4:22">
      <c r="D67" s="11"/>
      <c r="E67" s="11"/>
      <c r="F67" s="11"/>
      <c r="P67" s="11"/>
      <c r="Q67" s="11"/>
      <c r="R67" s="11"/>
      <c r="S67" s="11"/>
      <c r="T67" s="179"/>
      <c r="U67" s="179"/>
      <c r="V67" s="179"/>
    </row>
    <row r="68" spans="4:22">
      <c r="D68" s="11"/>
      <c r="E68" s="11"/>
      <c r="F68" s="11"/>
      <c r="P68" s="11"/>
      <c r="Q68" s="11"/>
      <c r="R68" s="11"/>
      <c r="S68" s="11"/>
      <c r="T68" s="179"/>
      <c r="U68" s="179"/>
      <c r="V68" s="179"/>
    </row>
    <row r="69" spans="4:22">
      <c r="D69" s="11"/>
      <c r="E69" s="11"/>
      <c r="F69" s="11"/>
      <c r="P69" s="11"/>
      <c r="Q69" s="11"/>
      <c r="R69" s="11"/>
      <c r="S69" s="11"/>
      <c r="T69" s="179"/>
      <c r="U69" s="179"/>
      <c r="V69" s="179"/>
    </row>
    <row r="70" spans="4:22">
      <c r="D70" s="11"/>
      <c r="E70" s="11"/>
      <c r="F70" s="11"/>
      <c r="P70" s="11"/>
      <c r="Q70" s="11"/>
      <c r="R70" s="11"/>
      <c r="S70" s="11"/>
      <c r="T70" s="179"/>
      <c r="U70" s="179"/>
      <c r="V70" s="179"/>
    </row>
    <row r="71" spans="4:22">
      <c r="D71" s="11"/>
      <c r="E71" s="11"/>
      <c r="F71" s="11"/>
      <c r="P71" s="11"/>
      <c r="Q71" s="11"/>
      <c r="R71" s="11"/>
      <c r="S71" s="11"/>
      <c r="T71" s="179"/>
      <c r="U71" s="179"/>
      <c r="V71" s="179"/>
    </row>
    <row r="72" spans="4:22">
      <c r="D72" s="11"/>
      <c r="E72" s="11"/>
      <c r="F72" s="11"/>
      <c r="P72" s="11"/>
      <c r="Q72" s="11"/>
      <c r="R72" s="11"/>
      <c r="S72" s="11"/>
      <c r="T72" s="179"/>
      <c r="U72" s="179"/>
      <c r="V72" s="179"/>
    </row>
    <row r="73" spans="4:22">
      <c r="D73" s="11"/>
      <c r="E73" s="11"/>
      <c r="F73" s="11"/>
      <c r="P73" s="11"/>
      <c r="Q73" s="11"/>
      <c r="R73" s="11"/>
      <c r="S73" s="11"/>
      <c r="T73" s="179"/>
      <c r="U73" s="179"/>
      <c r="V73" s="179"/>
    </row>
    <row r="74" spans="4:22">
      <c r="D74" s="11"/>
      <c r="E74" s="11"/>
      <c r="F74" s="11"/>
      <c r="P74" s="11"/>
      <c r="Q74" s="11"/>
      <c r="R74" s="11"/>
      <c r="S74" s="11"/>
      <c r="T74" s="179"/>
      <c r="U74" s="179"/>
      <c r="V74" s="179"/>
    </row>
    <row r="75" spans="4:22">
      <c r="D75" s="11"/>
      <c r="E75" s="11"/>
      <c r="F75" s="11"/>
      <c r="P75" s="11"/>
      <c r="Q75" s="11"/>
      <c r="R75" s="11"/>
      <c r="S75" s="11"/>
      <c r="T75" s="179"/>
      <c r="U75" s="179"/>
      <c r="V75" s="179"/>
    </row>
    <row r="76" spans="4:22">
      <c r="D76" s="11"/>
      <c r="E76" s="11"/>
      <c r="F76" s="11"/>
      <c r="P76" s="11"/>
      <c r="Q76" s="11"/>
      <c r="R76" s="11"/>
      <c r="S76" s="11"/>
      <c r="T76" s="179"/>
      <c r="U76" s="179"/>
      <c r="V76" s="179"/>
    </row>
    <row r="77" spans="4:22">
      <c r="D77" s="11"/>
      <c r="E77" s="11"/>
      <c r="F77" s="11"/>
      <c r="P77" s="11"/>
      <c r="Q77" s="11"/>
      <c r="R77" s="11"/>
      <c r="S77" s="11"/>
      <c r="T77" s="179"/>
      <c r="U77" s="179"/>
      <c r="V77" s="179"/>
    </row>
    <row r="78" spans="4:22">
      <c r="D78" s="11"/>
      <c r="E78" s="11"/>
      <c r="F78" s="11"/>
      <c r="P78" s="11"/>
      <c r="Q78" s="11"/>
      <c r="R78" s="11"/>
      <c r="S78" s="11"/>
      <c r="T78" s="179"/>
      <c r="U78" s="179"/>
      <c r="V78" s="179"/>
    </row>
    <row r="79" spans="4:22">
      <c r="D79" s="11"/>
      <c r="E79" s="11"/>
      <c r="F79" s="11"/>
      <c r="P79" s="11"/>
      <c r="Q79" s="11"/>
      <c r="R79" s="11"/>
      <c r="S79" s="11"/>
      <c r="T79" s="179"/>
      <c r="U79" s="179"/>
      <c r="V79" s="179"/>
    </row>
    <row r="80" spans="4:22">
      <c r="D80" s="11"/>
      <c r="E80" s="11"/>
      <c r="F80" s="11"/>
      <c r="P80" s="11"/>
      <c r="Q80" s="11"/>
      <c r="R80" s="11"/>
      <c r="S80" s="11"/>
      <c r="T80" s="179"/>
      <c r="U80" s="179"/>
      <c r="V80" s="179"/>
    </row>
    <row r="81" spans="4:22">
      <c r="D81" s="11"/>
      <c r="E81" s="11"/>
      <c r="F81" s="11"/>
      <c r="P81" s="11"/>
      <c r="Q81" s="11"/>
      <c r="R81" s="11"/>
      <c r="S81" s="11"/>
      <c r="T81" s="179"/>
      <c r="U81" s="179"/>
      <c r="V81" s="179"/>
    </row>
    <row r="82" spans="4:22">
      <c r="D82" s="11"/>
      <c r="E82" s="11"/>
      <c r="F82" s="11"/>
      <c r="P82" s="11"/>
      <c r="Q82" s="11"/>
      <c r="R82" s="11"/>
      <c r="S82" s="11"/>
      <c r="T82" s="179"/>
      <c r="U82" s="179"/>
      <c r="V82" s="179"/>
    </row>
    <row r="83" spans="4:22">
      <c r="D83" s="11"/>
      <c r="E83" s="11"/>
      <c r="F83" s="11"/>
      <c r="P83" s="11"/>
      <c r="Q83" s="11"/>
      <c r="R83" s="11"/>
      <c r="S83" s="11"/>
      <c r="T83" s="179"/>
      <c r="U83" s="179"/>
      <c r="V83" s="179"/>
    </row>
    <row r="84" spans="4:22">
      <c r="D84" s="11"/>
      <c r="E84" s="11"/>
      <c r="F84" s="11"/>
      <c r="P84" s="11"/>
      <c r="Q84" s="11"/>
      <c r="R84" s="11"/>
      <c r="S84" s="11"/>
      <c r="T84" s="179"/>
      <c r="U84" s="179"/>
      <c r="V84" s="179"/>
    </row>
    <row r="85" spans="4:22">
      <c r="D85" s="11"/>
      <c r="E85" s="11"/>
      <c r="F85" s="11"/>
      <c r="P85" s="11"/>
      <c r="Q85" s="11"/>
      <c r="R85" s="11"/>
      <c r="S85" s="11"/>
      <c r="T85" s="179"/>
      <c r="U85" s="179"/>
      <c r="V85" s="179"/>
    </row>
    <row r="999" spans="1:1" ht="127.5" hidden="1">
      <c r="A999" s="11" t="s">
        <v>190</v>
      </c>
    </row>
  </sheetData>
  <mergeCells count="283">
    <mergeCell ref="T55:V55"/>
    <mergeCell ref="H54:K54"/>
    <mergeCell ref="L54:O54"/>
    <mergeCell ref="B55:E55"/>
    <mergeCell ref="H55:K55"/>
    <mergeCell ref="L55:O55"/>
    <mergeCell ref="P55:S55"/>
    <mergeCell ref="B53:E53"/>
    <mergeCell ref="H53:K53"/>
    <mergeCell ref="L53:O53"/>
    <mergeCell ref="P53:S54"/>
    <mergeCell ref="T53:V54"/>
    <mergeCell ref="B54:E54"/>
    <mergeCell ref="B51:E51"/>
    <mergeCell ref="H51:K51"/>
    <mergeCell ref="L51:O51"/>
    <mergeCell ref="P51:S51"/>
    <mergeCell ref="T51:V51"/>
    <mergeCell ref="B52:E52"/>
    <mergeCell ref="H52:K52"/>
    <mergeCell ref="L52:O52"/>
    <mergeCell ref="P52:V52"/>
    <mergeCell ref="B49:E49"/>
    <mergeCell ref="H49:K49"/>
    <mergeCell ref="L49:O49"/>
    <mergeCell ref="P49:V49"/>
    <mergeCell ref="B50:E50"/>
    <mergeCell ref="H50:K50"/>
    <mergeCell ref="L50:O50"/>
    <mergeCell ref="P50:S50"/>
    <mergeCell ref="T50:V50"/>
    <mergeCell ref="N43:Q43"/>
    <mergeCell ref="B47:E47"/>
    <mergeCell ref="H47:K47"/>
    <mergeCell ref="L47:M47"/>
    <mergeCell ref="P47:V47"/>
    <mergeCell ref="B48:E48"/>
    <mergeCell ref="H48:K48"/>
    <mergeCell ref="L48:O48"/>
    <mergeCell ref="P48:V48"/>
    <mergeCell ref="A41:A42"/>
    <mergeCell ref="B41:B42"/>
    <mergeCell ref="C41:C42"/>
    <mergeCell ref="D41:D42"/>
    <mergeCell ref="E41:E42"/>
    <mergeCell ref="F41:F42"/>
    <mergeCell ref="P39:R39"/>
    <mergeCell ref="T39:V39"/>
    <mergeCell ref="G40:I41"/>
    <mergeCell ref="J40:J41"/>
    <mergeCell ref="L40:N40"/>
    <mergeCell ref="N41:Q42"/>
    <mergeCell ref="S41:V41"/>
    <mergeCell ref="H42:J42"/>
    <mergeCell ref="S42:V43"/>
    <mergeCell ref="H43:I43"/>
    <mergeCell ref="A39:A40"/>
    <mergeCell ref="B39:B40"/>
    <mergeCell ref="C39:C40"/>
    <mergeCell ref="D39:D40"/>
    <mergeCell ref="E39:E40"/>
    <mergeCell ref="F39:F40"/>
    <mergeCell ref="F37:F38"/>
    <mergeCell ref="L37:N37"/>
    <mergeCell ref="P37:R37"/>
    <mergeCell ref="T37:V37"/>
    <mergeCell ref="H38:J38"/>
    <mergeCell ref="K38:M39"/>
    <mergeCell ref="N38:N39"/>
    <mergeCell ref="P38:R38"/>
    <mergeCell ref="T38:V38"/>
    <mergeCell ref="H39:J39"/>
    <mergeCell ref="G36:I37"/>
    <mergeCell ref="J36:J37"/>
    <mergeCell ref="L36:N36"/>
    <mergeCell ref="P36:R36"/>
    <mergeCell ref="T36:V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5:F36"/>
    <mergeCell ref="P33:R33"/>
    <mergeCell ref="T33:V33"/>
    <mergeCell ref="H34:J34"/>
    <mergeCell ref="L34:N34"/>
    <mergeCell ref="O34:Q35"/>
    <mergeCell ref="R34:R35"/>
    <mergeCell ref="T34:V34"/>
    <mergeCell ref="H35:J35"/>
    <mergeCell ref="L35:N35"/>
    <mergeCell ref="T35:V35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T31:V31"/>
    <mergeCell ref="G32:I33"/>
    <mergeCell ref="J32:J33"/>
    <mergeCell ref="L32:N32"/>
    <mergeCell ref="P32:R32"/>
    <mergeCell ref="T32:V32"/>
    <mergeCell ref="L33:N33"/>
    <mergeCell ref="H30:J30"/>
    <mergeCell ref="K30:M31"/>
    <mergeCell ref="N30:N31"/>
    <mergeCell ref="P30:R30"/>
    <mergeCell ref="T30:V30"/>
    <mergeCell ref="A31:A32"/>
    <mergeCell ref="B31:B32"/>
    <mergeCell ref="C31:C32"/>
    <mergeCell ref="D31:D32"/>
    <mergeCell ref="E31:E32"/>
    <mergeCell ref="T28:V28"/>
    <mergeCell ref="A29:A30"/>
    <mergeCell ref="B29:B30"/>
    <mergeCell ref="C29:C30"/>
    <mergeCell ref="D29:D30"/>
    <mergeCell ref="E29:E30"/>
    <mergeCell ref="F29:F30"/>
    <mergeCell ref="L29:N29"/>
    <mergeCell ref="P29:R29"/>
    <mergeCell ref="T29:V29"/>
    <mergeCell ref="H27:J27"/>
    <mergeCell ref="L27:N27"/>
    <mergeCell ref="P27:R27"/>
    <mergeCell ref="G28:I29"/>
    <mergeCell ref="J28:J29"/>
    <mergeCell ref="L28:N28"/>
    <mergeCell ref="P28:R28"/>
    <mergeCell ref="H26:J26"/>
    <mergeCell ref="L26:N26"/>
    <mergeCell ref="P26:R26"/>
    <mergeCell ref="S26:V27"/>
    <mergeCell ref="A27:A28"/>
    <mergeCell ref="B27:B28"/>
    <mergeCell ref="C27:C28"/>
    <mergeCell ref="D27:D28"/>
    <mergeCell ref="E27:E28"/>
    <mergeCell ref="F27:F28"/>
    <mergeCell ref="A25:A26"/>
    <mergeCell ref="B25:B26"/>
    <mergeCell ref="C25:C26"/>
    <mergeCell ref="D25:D26"/>
    <mergeCell ref="E25:E26"/>
    <mergeCell ref="F25:F26"/>
    <mergeCell ref="P23:R23"/>
    <mergeCell ref="T23:V23"/>
    <mergeCell ref="G24:I25"/>
    <mergeCell ref="J24:J25"/>
    <mergeCell ref="L24:N24"/>
    <mergeCell ref="P24:R24"/>
    <mergeCell ref="T24:V24"/>
    <mergeCell ref="L25:N25"/>
    <mergeCell ref="P25:R25"/>
    <mergeCell ref="T25:V25"/>
    <mergeCell ref="A23:A24"/>
    <mergeCell ref="B23:B24"/>
    <mergeCell ref="C23:C24"/>
    <mergeCell ref="D23:D24"/>
    <mergeCell ref="E23:E24"/>
    <mergeCell ref="F23:F24"/>
    <mergeCell ref="F21:F22"/>
    <mergeCell ref="L21:N21"/>
    <mergeCell ref="P21:R21"/>
    <mergeCell ref="T21:V21"/>
    <mergeCell ref="H22:J22"/>
    <mergeCell ref="K22:M23"/>
    <mergeCell ref="N22:N23"/>
    <mergeCell ref="P22:R22"/>
    <mergeCell ref="T22:V22"/>
    <mergeCell ref="H23:J23"/>
    <mergeCell ref="G20:I21"/>
    <mergeCell ref="J20:J21"/>
    <mergeCell ref="L20:N20"/>
    <mergeCell ref="P20:R20"/>
    <mergeCell ref="T20:V20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E19:E20"/>
    <mergeCell ref="F19:F20"/>
    <mergeCell ref="P17:R17"/>
    <mergeCell ref="T17:V17"/>
    <mergeCell ref="H18:J18"/>
    <mergeCell ref="L18:N18"/>
    <mergeCell ref="O18:Q19"/>
    <mergeCell ref="R18:R19"/>
    <mergeCell ref="T18:V18"/>
    <mergeCell ref="H19:J19"/>
    <mergeCell ref="L19:N19"/>
    <mergeCell ref="T19:V19"/>
    <mergeCell ref="A17:A18"/>
    <mergeCell ref="B17:B18"/>
    <mergeCell ref="C17:C18"/>
    <mergeCell ref="D17:D18"/>
    <mergeCell ref="E17:E18"/>
    <mergeCell ref="F17:F18"/>
    <mergeCell ref="F15:F16"/>
    <mergeCell ref="H15:J15"/>
    <mergeCell ref="P15:R15"/>
    <mergeCell ref="T15:V15"/>
    <mergeCell ref="G16:I17"/>
    <mergeCell ref="J16:J17"/>
    <mergeCell ref="L16:N16"/>
    <mergeCell ref="P16:R16"/>
    <mergeCell ref="T16:V16"/>
    <mergeCell ref="L17:N17"/>
    <mergeCell ref="H14:J14"/>
    <mergeCell ref="K14:M15"/>
    <mergeCell ref="N14:N15"/>
    <mergeCell ref="P14:R14"/>
    <mergeCell ref="T14:V14"/>
    <mergeCell ref="A15:A16"/>
    <mergeCell ref="B15:B16"/>
    <mergeCell ref="C15:C16"/>
    <mergeCell ref="D15:D16"/>
    <mergeCell ref="E15:E16"/>
    <mergeCell ref="A13:A14"/>
    <mergeCell ref="B13:B14"/>
    <mergeCell ref="C13:C14"/>
    <mergeCell ref="D13:D14"/>
    <mergeCell ref="E13:E14"/>
    <mergeCell ref="F13:F14"/>
    <mergeCell ref="F11:F12"/>
    <mergeCell ref="G12:I13"/>
    <mergeCell ref="J12:J13"/>
    <mergeCell ref="L12:N12"/>
    <mergeCell ref="P12:R12"/>
    <mergeCell ref="T12:V12"/>
    <mergeCell ref="L13:N13"/>
    <mergeCell ref="P13:R13"/>
    <mergeCell ref="T13:V13"/>
    <mergeCell ref="I9:L9"/>
    <mergeCell ref="M9:P9"/>
    <mergeCell ref="Q9:T10"/>
    <mergeCell ref="I10:L10"/>
    <mergeCell ref="M10:P10"/>
    <mergeCell ref="A11:A12"/>
    <mergeCell ref="B11:B12"/>
    <mergeCell ref="C11:C12"/>
    <mergeCell ref="D11:D12"/>
    <mergeCell ref="E11:E12"/>
    <mergeCell ref="A8:A10"/>
    <mergeCell ref="B8:B10"/>
    <mergeCell ref="C8:C10"/>
    <mergeCell ref="D8:D10"/>
    <mergeCell ref="E8:E10"/>
    <mergeCell ref="F8:F10"/>
    <mergeCell ref="U5:V5"/>
    <mergeCell ref="A6:D6"/>
    <mergeCell ref="E6:F6"/>
    <mergeCell ref="G6:L6"/>
    <mergeCell ref="M6:Q6"/>
    <mergeCell ref="S6:T6"/>
    <mergeCell ref="U6:V6"/>
    <mergeCell ref="O40:R40"/>
    <mergeCell ref="A1:V1"/>
    <mergeCell ref="A2:V2"/>
    <mergeCell ref="A3:V3"/>
    <mergeCell ref="A4:V4"/>
    <mergeCell ref="A5:D5"/>
    <mergeCell ref="E5:F5"/>
    <mergeCell ref="G5:L5"/>
    <mergeCell ref="M5:Q5"/>
    <mergeCell ref="S5:T5"/>
  </mergeCells>
  <conditionalFormatting sqref="J12:J13 J16:J17 J20:J21 J24:J25 J28:J29 J32:J33 J36:J37 J40:J41 N14:N15 N22:N23 N30:N31 N38:N39 R18:R19 R34:R35">
    <cfRule type="expression" dxfId="65" priority="5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4" priority="6" stopIfTrue="1">
      <formula>COUNTIF($B$48:$E$55,G12)&gt;0</formula>
    </cfRule>
    <cfRule type="expression" dxfId="63" priority="7" stopIfTrue="1">
      <formula>LEFT(G12,4)="поб."</formula>
    </cfRule>
  </conditionalFormatting>
  <conditionalFormatting sqref="H15:J15 H19:J19 H23:J23 H27:J27 H31:J31 H35:J35 H39:J39 L17:N17 L25:N25 L33:N33 P21:R21 P37:R37">
    <cfRule type="expression" dxfId="62" priority="8" stopIfTrue="1">
      <formula>#REF!=1</formula>
    </cfRule>
  </conditionalFormatting>
  <conditionalFormatting sqref="R41:V45">
    <cfRule type="expression" dxfId="61" priority="9" stopIfTrue="1">
      <formula>#REF!=TRUE</formula>
    </cfRule>
  </conditionalFormatting>
  <conditionalFormatting sqref="L42:M42 N41:Q45">
    <cfRule type="expression" dxfId="60" priority="10" stopIfTrue="1">
      <formula>#REF!=TRUE</formula>
    </cfRule>
    <cfRule type="expression" dxfId="59" priority="11" stopIfTrue="1">
      <formula>LEFT(L41,3)="пр."</formula>
    </cfRule>
  </conditionalFormatting>
  <conditionalFormatting sqref="S26">
    <cfRule type="expression" dxfId="58" priority="2" stopIfTrue="1">
      <formula>COUNTIF($B$48:$E$55,S26)&gt;0</formula>
    </cfRule>
    <cfRule type="expression" dxfId="57" priority="3" stopIfTrue="1">
      <formula>LEFT(S26,4)="поб."</formula>
    </cfRule>
  </conditionalFormatting>
  <conditionalFormatting sqref="B48:F55">
    <cfRule type="expression" dxfId="56" priority="1" stopIfTrue="1">
      <formula>COUNTIF($D$11:$D$42,$B48)=0</formula>
    </cfRule>
  </conditionalFormatting>
  <conditionalFormatting sqref="A11:A42 D11:E42">
    <cfRule type="expression" dxfId="55" priority="12" stopIfTrue="1">
      <formula>COUNTIF($B$48:$E$55,$D11)&gt;0</formula>
    </cfRule>
  </conditionalFormatting>
  <dataValidations count="1">
    <dataValidation type="list" allowBlank="1" showInputMessage="1" showErrorMessage="1" sqref="H47:K47">
      <formula1>#REF!</formula1>
    </dataValidation>
  </dataValidations>
  <pageMargins left="0" right="0" top="0" bottom="0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1"/>
  <sheetViews>
    <sheetView workbookViewId="0">
      <selection activeCell="B12" sqref="B12:D12"/>
    </sheetView>
  </sheetViews>
  <sheetFormatPr defaultRowHeight="12.75"/>
  <cols>
    <col min="1" max="1" width="6.7109375" style="210" customWidth="1"/>
    <col min="2" max="2" width="12.7109375" customWidth="1"/>
    <col min="3" max="3" width="3.7109375" customWidth="1"/>
    <col min="4" max="4" width="21.7109375" customWidth="1"/>
    <col min="5" max="5" width="12.7109375" style="211" customWidth="1"/>
    <col min="6" max="6" width="18.7109375" style="211" customWidth="1"/>
    <col min="7" max="7" width="20.7109375" style="211" customWidth="1"/>
    <col min="8" max="8" width="9.7109375" style="211" customWidth="1"/>
    <col min="9" max="9" width="10.7109375" style="211" customWidth="1"/>
  </cols>
  <sheetData>
    <row r="1" spans="1:9" ht="27" customHeight="1"/>
    <row r="2" spans="1:9">
      <c r="A2" s="460" t="s">
        <v>191</v>
      </c>
      <c r="B2" s="460"/>
      <c r="C2" s="460"/>
      <c r="D2" s="460"/>
      <c r="E2" s="460"/>
      <c r="F2" s="460"/>
      <c r="G2" s="460"/>
      <c r="H2" s="460"/>
      <c r="I2" s="460"/>
    </row>
    <row r="3" spans="1:9" s="212" customFormat="1" ht="11.25">
      <c r="A3" s="461" t="s">
        <v>15</v>
      </c>
      <c r="B3" s="461"/>
      <c r="C3" s="461"/>
      <c r="D3" s="461"/>
      <c r="E3" s="461"/>
      <c r="F3" s="461"/>
      <c r="G3" s="461"/>
      <c r="H3" s="461"/>
      <c r="I3" s="461"/>
    </row>
    <row r="4" spans="1:9" ht="18" customHeight="1">
      <c r="A4" s="462" t="s">
        <v>124</v>
      </c>
      <c r="B4" s="462"/>
      <c r="C4" s="462"/>
      <c r="D4" s="462"/>
      <c r="E4" s="462"/>
      <c r="F4" s="462"/>
      <c r="G4" s="462"/>
      <c r="H4" s="462"/>
      <c r="I4" s="462"/>
    </row>
    <row r="5" spans="1:9" s="6" customFormat="1" ht="4.5" customHeight="1">
      <c r="A5" s="213"/>
      <c r="E5" s="4"/>
      <c r="F5" s="463"/>
      <c r="G5" s="463"/>
      <c r="H5" s="4"/>
      <c r="I5" s="214"/>
    </row>
    <row r="6" spans="1:9" s="216" customFormat="1" ht="13.15" customHeight="1">
      <c r="A6" s="464" t="s">
        <v>16</v>
      </c>
      <c r="B6" s="464"/>
      <c r="C6" s="465" t="s">
        <v>17</v>
      </c>
      <c r="D6" s="466"/>
      <c r="E6" s="465" t="s">
        <v>3</v>
      </c>
      <c r="F6" s="466"/>
      <c r="G6" s="215" t="s">
        <v>125</v>
      </c>
      <c r="H6" s="215" t="s">
        <v>24</v>
      </c>
      <c r="I6" s="215" t="s">
        <v>25</v>
      </c>
    </row>
    <row r="7" spans="1:9" s="219" customFormat="1" ht="9.9499999999999993" customHeight="1">
      <c r="A7" s="467" t="s">
        <v>126</v>
      </c>
      <c r="B7" s="468"/>
      <c r="C7" s="217" t="s">
        <v>192</v>
      </c>
      <c r="D7" s="218" t="s">
        <v>127</v>
      </c>
      <c r="E7" s="471" t="s">
        <v>59</v>
      </c>
      <c r="F7" s="472"/>
      <c r="G7" s="475" t="s">
        <v>128</v>
      </c>
      <c r="H7" s="477" t="s">
        <v>9</v>
      </c>
      <c r="I7" s="477" t="s">
        <v>10</v>
      </c>
    </row>
    <row r="8" spans="1:9" s="219" customFormat="1" ht="9.9499999999999993" customHeight="1">
      <c r="A8" s="469"/>
      <c r="B8" s="470"/>
      <c r="C8" s="220" t="s">
        <v>193</v>
      </c>
      <c r="D8" s="221" t="s">
        <v>14</v>
      </c>
      <c r="E8" s="473"/>
      <c r="F8" s="474"/>
      <c r="G8" s="476"/>
      <c r="H8" s="477"/>
      <c r="I8" s="477"/>
    </row>
    <row r="9" spans="1:9" ht="14.45" customHeight="1">
      <c r="D9" s="222"/>
    </row>
    <row r="10" spans="1:9" ht="34.5" customHeight="1">
      <c r="A10" s="478" t="s">
        <v>194</v>
      </c>
      <c r="B10" s="480" t="s">
        <v>195</v>
      </c>
      <c r="C10" s="481"/>
      <c r="D10" s="482"/>
      <c r="E10" s="486" t="s">
        <v>26</v>
      </c>
      <c r="F10" s="486" t="s">
        <v>196</v>
      </c>
      <c r="G10" s="486" t="s">
        <v>197</v>
      </c>
      <c r="H10" s="113" t="s">
        <v>198</v>
      </c>
      <c r="I10" s="486" t="s">
        <v>199</v>
      </c>
    </row>
    <row r="11" spans="1:9" s="211" customFormat="1" ht="10.5" customHeight="1">
      <c r="A11" s="479"/>
      <c r="B11" s="483"/>
      <c r="C11" s="484"/>
      <c r="D11" s="485"/>
      <c r="E11" s="486"/>
      <c r="F11" s="486"/>
      <c r="G11" s="486"/>
      <c r="H11" s="223">
        <v>44774</v>
      </c>
      <c r="I11" s="486"/>
    </row>
    <row r="12" spans="1:9" s="227" customFormat="1" ht="15" customHeight="1">
      <c r="A12" s="224">
        <v>1</v>
      </c>
      <c r="B12" s="487" t="s">
        <v>200</v>
      </c>
      <c r="C12" s="488"/>
      <c r="D12" s="489"/>
      <c r="E12" s="225">
        <v>46527</v>
      </c>
      <c r="F12" s="226">
        <v>41048</v>
      </c>
      <c r="G12" s="225" t="s">
        <v>106</v>
      </c>
      <c r="H12" s="225">
        <v>32</v>
      </c>
      <c r="I12" s="225" t="s">
        <v>201</v>
      </c>
    </row>
    <row r="13" spans="1:9" s="227" customFormat="1" ht="15" customHeight="1">
      <c r="A13" s="224">
        <v>2</v>
      </c>
      <c r="B13" s="487" t="s">
        <v>202</v>
      </c>
      <c r="C13" s="488"/>
      <c r="D13" s="489"/>
      <c r="E13" s="228">
        <v>44862</v>
      </c>
      <c r="F13" s="226">
        <v>40539</v>
      </c>
      <c r="G13" s="228" t="s">
        <v>106</v>
      </c>
      <c r="H13" s="228">
        <v>29</v>
      </c>
      <c r="I13" s="225" t="s">
        <v>201</v>
      </c>
    </row>
    <row r="14" spans="1:9" s="227" customFormat="1" ht="15" customHeight="1">
      <c r="A14" s="224">
        <v>3</v>
      </c>
      <c r="B14" s="487" t="s">
        <v>203</v>
      </c>
      <c r="C14" s="488"/>
      <c r="D14" s="489"/>
      <c r="E14" s="225">
        <v>46095</v>
      </c>
      <c r="F14" s="226">
        <v>40853</v>
      </c>
      <c r="G14" s="225" t="s">
        <v>106</v>
      </c>
      <c r="H14" s="225">
        <v>15</v>
      </c>
      <c r="I14" s="225" t="s">
        <v>201</v>
      </c>
    </row>
    <row r="15" spans="1:9" s="227" customFormat="1" ht="15" customHeight="1">
      <c r="A15" s="224">
        <v>4</v>
      </c>
      <c r="B15" s="487" t="s">
        <v>204</v>
      </c>
      <c r="C15" s="488"/>
      <c r="D15" s="489"/>
      <c r="E15" s="228">
        <v>46797</v>
      </c>
      <c r="F15" s="226">
        <v>40959</v>
      </c>
      <c r="G15" s="228" t="s">
        <v>106</v>
      </c>
      <c r="H15" s="228">
        <v>28</v>
      </c>
      <c r="I15" s="228" t="s">
        <v>201</v>
      </c>
    </row>
    <row r="16" spans="1:9" s="227" customFormat="1" ht="15" customHeight="1">
      <c r="A16" s="224">
        <v>5</v>
      </c>
      <c r="B16" s="487" t="s">
        <v>205</v>
      </c>
      <c r="C16" s="488"/>
      <c r="D16" s="489"/>
      <c r="E16" s="225">
        <v>43233</v>
      </c>
      <c r="F16" s="226">
        <v>40359</v>
      </c>
      <c r="G16" s="225" t="s">
        <v>106</v>
      </c>
      <c r="H16" s="225">
        <v>28</v>
      </c>
      <c r="I16" s="225" t="s">
        <v>201</v>
      </c>
    </row>
    <row r="17" spans="1:9" s="227" customFormat="1" ht="15" customHeight="1">
      <c r="A17" s="224">
        <v>6</v>
      </c>
      <c r="B17" s="487" t="s">
        <v>206</v>
      </c>
      <c r="C17" s="488"/>
      <c r="D17" s="489"/>
      <c r="E17" s="225">
        <v>43280</v>
      </c>
      <c r="F17" s="226">
        <v>40531</v>
      </c>
      <c r="G17" s="225" t="s">
        <v>106</v>
      </c>
      <c r="H17" s="225">
        <v>80</v>
      </c>
      <c r="I17" s="228" t="s">
        <v>201</v>
      </c>
    </row>
    <row r="18" spans="1:9" s="227" customFormat="1" ht="15" customHeight="1">
      <c r="A18" s="224">
        <v>7</v>
      </c>
      <c r="B18" s="487" t="s">
        <v>207</v>
      </c>
      <c r="C18" s="488"/>
      <c r="D18" s="489"/>
      <c r="E18" s="225">
        <v>45783</v>
      </c>
      <c r="F18" s="226">
        <v>41267</v>
      </c>
      <c r="G18" s="225" t="s">
        <v>168</v>
      </c>
      <c r="H18" s="225">
        <v>11</v>
      </c>
      <c r="I18" s="225" t="s">
        <v>201</v>
      </c>
    </row>
    <row r="19" spans="1:9" s="227" customFormat="1" ht="15" customHeight="1">
      <c r="A19" s="224">
        <v>8</v>
      </c>
      <c r="B19" s="487" t="s">
        <v>208</v>
      </c>
      <c r="C19" s="488"/>
      <c r="D19" s="489"/>
      <c r="E19" s="225">
        <v>43560</v>
      </c>
      <c r="F19" s="226">
        <v>40537</v>
      </c>
      <c r="G19" s="225" t="s">
        <v>106</v>
      </c>
      <c r="H19" s="225">
        <v>70</v>
      </c>
      <c r="I19" s="225" t="s">
        <v>201</v>
      </c>
    </row>
    <row r="20" spans="1:9" s="227" customFormat="1" ht="15" customHeight="1">
      <c r="A20" s="224">
        <v>9</v>
      </c>
      <c r="B20" s="487" t="s">
        <v>209</v>
      </c>
      <c r="C20" s="488"/>
      <c r="D20" s="489"/>
      <c r="E20" s="225">
        <v>46597</v>
      </c>
      <c r="F20" s="226">
        <v>40822</v>
      </c>
      <c r="G20" s="225" t="s">
        <v>106</v>
      </c>
      <c r="H20" s="225">
        <v>25</v>
      </c>
      <c r="I20" s="228" t="s">
        <v>201</v>
      </c>
    </row>
    <row r="21" spans="1:9" s="227" customFormat="1" ht="15" customHeight="1">
      <c r="A21" s="224">
        <v>10</v>
      </c>
      <c r="B21" s="487" t="s">
        <v>210</v>
      </c>
      <c r="C21" s="488"/>
      <c r="D21" s="489"/>
      <c r="E21" s="225">
        <v>42891</v>
      </c>
      <c r="F21" s="226">
        <v>40220</v>
      </c>
      <c r="G21" s="225" t="s">
        <v>106</v>
      </c>
      <c r="H21" s="225">
        <v>147</v>
      </c>
      <c r="I21" s="225" t="s">
        <v>201</v>
      </c>
    </row>
    <row r="22" spans="1:9" s="227" customFormat="1" ht="15" customHeight="1">
      <c r="A22" s="224">
        <v>11</v>
      </c>
      <c r="B22" s="487" t="s">
        <v>211</v>
      </c>
      <c r="C22" s="488"/>
      <c r="D22" s="489"/>
      <c r="E22" s="225">
        <v>48810</v>
      </c>
      <c r="F22" s="226">
        <v>41256</v>
      </c>
      <c r="G22" s="225" t="s">
        <v>157</v>
      </c>
      <c r="H22" s="225">
        <v>0</v>
      </c>
      <c r="I22" s="225" t="s">
        <v>201</v>
      </c>
    </row>
    <row r="23" spans="1:9" s="227" customFormat="1" ht="15" customHeight="1">
      <c r="A23" s="224">
        <v>12</v>
      </c>
      <c r="B23" s="487" t="s">
        <v>212</v>
      </c>
      <c r="C23" s="488"/>
      <c r="D23" s="489"/>
      <c r="E23" s="228">
        <v>47878</v>
      </c>
      <c r="F23" s="226">
        <v>40326</v>
      </c>
      <c r="G23" s="228" t="s">
        <v>106</v>
      </c>
      <c r="H23" s="228">
        <v>45</v>
      </c>
      <c r="I23" s="228" t="s">
        <v>201</v>
      </c>
    </row>
    <row r="24" spans="1:9" s="227" customFormat="1" ht="15" customHeight="1">
      <c r="A24" s="224">
        <v>13</v>
      </c>
      <c r="B24" s="487" t="s">
        <v>213</v>
      </c>
      <c r="C24" s="488"/>
      <c r="D24" s="489"/>
      <c r="E24" s="225">
        <v>45198</v>
      </c>
      <c r="F24" s="226">
        <v>40584</v>
      </c>
      <c r="G24" s="225" t="s">
        <v>168</v>
      </c>
      <c r="H24" s="225">
        <v>56</v>
      </c>
      <c r="I24" s="225" t="s">
        <v>201</v>
      </c>
    </row>
    <row r="25" spans="1:9" s="227" customFormat="1" ht="15" hidden="1" customHeight="1">
      <c r="A25" s="224">
        <v>14</v>
      </c>
      <c r="B25" s="487"/>
      <c r="C25" s="488"/>
      <c r="D25" s="489"/>
      <c r="E25" s="228"/>
      <c r="F25" s="226"/>
      <c r="G25" s="228"/>
      <c r="H25" s="228"/>
      <c r="I25" s="225"/>
    </row>
    <row r="26" spans="1:9" s="227" customFormat="1" ht="15" hidden="1" customHeight="1">
      <c r="A26" s="224">
        <v>15</v>
      </c>
      <c r="B26" s="487"/>
      <c r="C26" s="488"/>
      <c r="D26" s="489"/>
      <c r="E26" s="225"/>
      <c r="F26" s="226"/>
      <c r="G26" s="225"/>
      <c r="H26" s="225"/>
      <c r="I26" s="228"/>
    </row>
    <row r="27" spans="1:9" s="227" customFormat="1" ht="15" hidden="1" customHeight="1">
      <c r="A27" s="224">
        <v>16</v>
      </c>
      <c r="B27" s="487"/>
      <c r="C27" s="488"/>
      <c r="D27" s="489"/>
      <c r="E27" s="225"/>
      <c r="F27" s="226"/>
      <c r="G27" s="225"/>
      <c r="H27" s="225"/>
      <c r="I27" s="225"/>
    </row>
    <row r="28" spans="1:9" s="227" customFormat="1" ht="15" hidden="1" customHeight="1">
      <c r="A28" s="224">
        <v>17</v>
      </c>
      <c r="B28" s="487"/>
      <c r="C28" s="488"/>
      <c r="D28" s="489"/>
      <c r="E28" s="228"/>
      <c r="F28" s="226"/>
      <c r="G28" s="228"/>
      <c r="H28" s="228"/>
      <c r="I28" s="225"/>
    </row>
    <row r="29" spans="1:9" s="227" customFormat="1" ht="15" hidden="1" customHeight="1">
      <c r="A29" s="224">
        <v>18</v>
      </c>
      <c r="B29" s="487"/>
      <c r="C29" s="488"/>
      <c r="D29" s="489"/>
      <c r="E29" s="228"/>
      <c r="F29" s="226"/>
      <c r="G29" s="228"/>
      <c r="H29" s="228"/>
      <c r="I29" s="228"/>
    </row>
    <row r="30" spans="1:9" s="227" customFormat="1" ht="15" hidden="1" customHeight="1">
      <c r="A30" s="224">
        <v>19</v>
      </c>
      <c r="B30" s="487"/>
      <c r="C30" s="488"/>
      <c r="D30" s="489"/>
      <c r="E30" s="225"/>
      <c r="F30" s="226"/>
      <c r="G30" s="225"/>
      <c r="H30" s="225"/>
      <c r="I30" s="225"/>
    </row>
    <row r="31" spans="1:9" s="227" customFormat="1" ht="15" hidden="1" customHeight="1">
      <c r="A31" s="224">
        <v>20</v>
      </c>
      <c r="B31" s="487"/>
      <c r="C31" s="488"/>
      <c r="D31" s="489"/>
      <c r="E31" s="228"/>
      <c r="F31" s="226"/>
      <c r="G31" s="228"/>
      <c r="H31" s="228"/>
      <c r="I31" s="228"/>
    </row>
    <row r="32" spans="1:9" s="227" customFormat="1" ht="15" hidden="1" customHeight="1">
      <c r="A32" s="224">
        <v>21</v>
      </c>
      <c r="B32" s="487"/>
      <c r="C32" s="488"/>
      <c r="D32" s="489"/>
      <c r="E32" s="225"/>
      <c r="F32" s="226"/>
      <c r="G32" s="225"/>
      <c r="H32" s="225"/>
      <c r="I32" s="225"/>
    </row>
    <row r="33" spans="1:9" s="227" customFormat="1" ht="15" hidden="1" customHeight="1">
      <c r="A33" s="224">
        <v>22</v>
      </c>
      <c r="B33" s="487"/>
      <c r="C33" s="488"/>
      <c r="D33" s="489"/>
      <c r="E33" s="228"/>
      <c r="F33" s="226"/>
      <c r="G33" s="228"/>
      <c r="H33" s="228"/>
      <c r="I33" s="228"/>
    </row>
    <row r="34" spans="1:9" s="227" customFormat="1" ht="15" hidden="1" customHeight="1">
      <c r="A34" s="224">
        <v>23</v>
      </c>
      <c r="B34" s="487"/>
      <c r="C34" s="488"/>
      <c r="D34" s="489"/>
      <c r="E34" s="225"/>
      <c r="F34" s="226"/>
      <c r="G34" s="225"/>
      <c r="H34" s="225"/>
      <c r="I34" s="228"/>
    </row>
    <row r="35" spans="1:9" s="227" customFormat="1" ht="15" hidden="1" customHeight="1">
      <c r="A35" s="224">
        <v>24</v>
      </c>
      <c r="B35" s="487"/>
      <c r="C35" s="488"/>
      <c r="D35" s="489"/>
      <c r="E35" s="228"/>
      <c r="F35" s="226"/>
      <c r="G35" s="228"/>
      <c r="H35" s="228"/>
      <c r="I35" s="228"/>
    </row>
    <row r="36" spans="1:9" s="227" customFormat="1" ht="15" hidden="1" customHeight="1">
      <c r="A36" s="224">
        <v>25</v>
      </c>
      <c r="B36" s="487"/>
      <c r="C36" s="488"/>
      <c r="D36" s="489"/>
      <c r="E36" s="228"/>
      <c r="F36" s="226"/>
      <c r="G36" s="228"/>
      <c r="H36" s="228"/>
      <c r="I36" s="228"/>
    </row>
    <row r="37" spans="1:9" s="227" customFormat="1" ht="15" hidden="1" customHeight="1">
      <c r="A37" s="224">
        <v>26</v>
      </c>
      <c r="B37" s="487"/>
      <c r="C37" s="488"/>
      <c r="D37" s="489"/>
      <c r="E37" s="225"/>
      <c r="F37" s="226"/>
      <c r="G37" s="225"/>
      <c r="H37" s="225"/>
      <c r="I37" s="225"/>
    </row>
    <row r="38" spans="1:9" s="227" customFormat="1" ht="15" hidden="1" customHeight="1">
      <c r="A38" s="224">
        <v>27</v>
      </c>
      <c r="B38" s="487"/>
      <c r="C38" s="488"/>
      <c r="D38" s="489"/>
      <c r="E38" s="225"/>
      <c r="F38" s="226"/>
      <c r="G38" s="225"/>
      <c r="H38" s="225"/>
      <c r="I38" s="225"/>
    </row>
    <row r="39" spans="1:9" s="227" customFormat="1" ht="15" hidden="1" customHeight="1">
      <c r="A39" s="224">
        <v>28</v>
      </c>
      <c r="B39" s="487"/>
      <c r="C39" s="488"/>
      <c r="D39" s="489"/>
      <c r="E39" s="225"/>
      <c r="F39" s="226"/>
      <c r="G39" s="225"/>
      <c r="H39" s="225"/>
      <c r="I39" s="225"/>
    </row>
    <row r="40" spans="1:9" s="227" customFormat="1" ht="15" hidden="1" customHeight="1">
      <c r="A40" s="224">
        <v>29</v>
      </c>
      <c r="B40" s="487"/>
      <c r="C40" s="488"/>
      <c r="D40" s="489"/>
      <c r="E40" s="228"/>
      <c r="F40" s="226"/>
      <c r="G40" s="228"/>
      <c r="H40" s="228"/>
      <c r="I40" s="225"/>
    </row>
    <row r="41" spans="1:9" s="227" customFormat="1" ht="15" hidden="1" customHeight="1">
      <c r="A41" s="224">
        <v>30</v>
      </c>
      <c r="B41" s="487"/>
      <c r="C41" s="488"/>
      <c r="D41" s="489"/>
      <c r="E41" s="225"/>
      <c r="F41" s="226"/>
      <c r="G41" s="225"/>
      <c r="H41" s="225"/>
      <c r="I41" s="225"/>
    </row>
    <row r="42" spans="1:9" s="227" customFormat="1" ht="15" hidden="1" customHeight="1">
      <c r="A42" s="224">
        <v>31</v>
      </c>
      <c r="B42" s="487"/>
      <c r="C42" s="488"/>
      <c r="D42" s="489"/>
      <c r="E42" s="228"/>
      <c r="F42" s="226"/>
      <c r="G42" s="228"/>
      <c r="H42" s="228"/>
      <c r="I42" s="228"/>
    </row>
    <row r="43" spans="1:9" s="227" customFormat="1" ht="15" hidden="1" customHeight="1">
      <c r="A43" s="224">
        <v>32</v>
      </c>
      <c r="B43" s="487"/>
      <c r="C43" s="488"/>
      <c r="D43" s="489"/>
      <c r="E43" s="225"/>
      <c r="F43" s="226"/>
      <c r="G43" s="225"/>
      <c r="H43" s="225"/>
      <c r="I43" s="225"/>
    </row>
    <row r="44" spans="1:9" s="227" customFormat="1" ht="15" hidden="1" customHeight="1">
      <c r="A44" s="224">
        <v>33</v>
      </c>
      <c r="B44" s="487"/>
      <c r="C44" s="488"/>
      <c r="D44" s="489"/>
      <c r="E44" s="225"/>
      <c r="F44" s="226"/>
      <c r="G44" s="225"/>
      <c r="H44" s="225"/>
      <c r="I44" s="228"/>
    </row>
    <row r="45" spans="1:9" s="227" customFormat="1" ht="15" hidden="1" customHeight="1">
      <c r="A45" s="224">
        <v>34</v>
      </c>
      <c r="B45" s="487"/>
      <c r="C45" s="488"/>
      <c r="D45" s="489"/>
      <c r="E45" s="225"/>
      <c r="F45" s="226"/>
      <c r="G45" s="225"/>
      <c r="H45" s="225"/>
      <c r="I45" s="225"/>
    </row>
    <row r="46" spans="1:9" s="227" customFormat="1" ht="15" hidden="1" customHeight="1">
      <c r="A46" s="224">
        <v>35</v>
      </c>
      <c r="B46" s="487"/>
      <c r="C46" s="488"/>
      <c r="D46" s="489"/>
      <c r="E46" s="228"/>
      <c r="F46" s="226"/>
      <c r="G46" s="228"/>
      <c r="H46" s="228"/>
      <c r="I46" s="225"/>
    </row>
    <row r="47" spans="1:9" s="227" customFormat="1" ht="15" hidden="1" customHeight="1">
      <c r="A47" s="224">
        <v>36</v>
      </c>
      <c r="B47" s="487"/>
      <c r="C47" s="488"/>
      <c r="D47" s="489"/>
      <c r="E47" s="225"/>
      <c r="F47" s="226"/>
      <c r="G47" s="225"/>
      <c r="H47" s="225"/>
      <c r="I47" s="228"/>
    </row>
    <row r="48" spans="1:9" s="227" customFormat="1" ht="15" hidden="1" customHeight="1">
      <c r="A48" s="224">
        <v>37</v>
      </c>
      <c r="B48" s="487"/>
      <c r="C48" s="488"/>
      <c r="D48" s="489"/>
      <c r="E48" s="228"/>
      <c r="F48" s="226"/>
      <c r="G48" s="228"/>
      <c r="H48" s="228"/>
      <c r="I48" s="225"/>
    </row>
    <row r="49" spans="1:9" s="227" customFormat="1" ht="15" hidden="1" customHeight="1">
      <c r="A49" s="224">
        <v>38</v>
      </c>
      <c r="B49" s="487"/>
      <c r="C49" s="488"/>
      <c r="D49" s="489"/>
      <c r="E49" s="225"/>
      <c r="F49" s="226"/>
      <c r="G49" s="225"/>
      <c r="H49" s="225"/>
      <c r="I49" s="225"/>
    </row>
    <row r="50" spans="1:9" s="227" customFormat="1" ht="15" hidden="1" customHeight="1">
      <c r="A50" s="224">
        <v>39</v>
      </c>
      <c r="B50" s="487"/>
      <c r="C50" s="488"/>
      <c r="D50" s="489"/>
      <c r="E50" s="228"/>
      <c r="F50" s="226"/>
      <c r="G50" s="228"/>
      <c r="H50" s="228"/>
      <c r="I50" s="228"/>
    </row>
    <row r="51" spans="1:9" s="227" customFormat="1" ht="15" hidden="1" customHeight="1">
      <c r="A51" s="224">
        <v>40</v>
      </c>
      <c r="B51" s="487"/>
      <c r="C51" s="488"/>
      <c r="D51" s="489"/>
      <c r="E51" s="225"/>
      <c r="F51" s="226"/>
      <c r="G51" s="225"/>
      <c r="H51" s="225"/>
      <c r="I51" s="228"/>
    </row>
    <row r="52" spans="1:9" s="227" customFormat="1" ht="15" hidden="1" customHeight="1">
      <c r="A52" s="224">
        <v>41</v>
      </c>
      <c r="B52" s="487"/>
      <c r="C52" s="488"/>
      <c r="D52" s="489"/>
      <c r="E52" s="228"/>
      <c r="F52" s="226"/>
      <c r="G52" s="228"/>
      <c r="H52" s="228"/>
      <c r="I52" s="225"/>
    </row>
    <row r="53" spans="1:9" s="227" customFormat="1" ht="15" hidden="1" customHeight="1">
      <c r="A53" s="224">
        <v>42</v>
      </c>
      <c r="B53" s="487"/>
      <c r="C53" s="488"/>
      <c r="D53" s="489"/>
      <c r="E53" s="228"/>
      <c r="F53" s="226"/>
      <c r="G53" s="228"/>
      <c r="H53" s="228"/>
      <c r="I53" s="228"/>
    </row>
    <row r="54" spans="1:9" s="227" customFormat="1" ht="15" hidden="1" customHeight="1">
      <c r="A54" s="224">
        <v>43</v>
      </c>
      <c r="B54" s="487"/>
      <c r="C54" s="488"/>
      <c r="D54" s="489"/>
      <c r="E54" s="225"/>
      <c r="F54" s="226"/>
      <c r="G54" s="225"/>
      <c r="H54" s="225"/>
      <c r="I54" s="225"/>
    </row>
    <row r="55" spans="1:9" s="227" customFormat="1" ht="15" hidden="1" customHeight="1">
      <c r="A55" s="224">
        <v>44</v>
      </c>
      <c r="B55" s="487"/>
      <c r="C55" s="488"/>
      <c r="D55" s="489"/>
      <c r="E55" s="225"/>
      <c r="F55" s="226"/>
      <c r="G55" s="225"/>
      <c r="H55" s="225"/>
      <c r="I55" s="228"/>
    </row>
    <row r="56" spans="1:9" s="227" customFormat="1" ht="15" hidden="1" customHeight="1">
      <c r="A56" s="224">
        <v>45</v>
      </c>
      <c r="B56" s="487"/>
      <c r="C56" s="488"/>
      <c r="D56" s="489"/>
      <c r="E56" s="228"/>
      <c r="F56" s="226"/>
      <c r="G56" s="228"/>
      <c r="H56" s="228"/>
      <c r="I56" s="228"/>
    </row>
    <row r="57" spans="1:9" s="227" customFormat="1" ht="15" hidden="1" customHeight="1">
      <c r="A57" s="224">
        <v>46</v>
      </c>
      <c r="B57" s="487"/>
      <c r="C57" s="488"/>
      <c r="D57" s="489"/>
      <c r="E57" s="225"/>
      <c r="F57" s="226"/>
      <c r="G57" s="225"/>
      <c r="H57" s="225"/>
      <c r="I57" s="225"/>
    </row>
    <row r="58" spans="1:9" s="227" customFormat="1" ht="15" hidden="1" customHeight="1">
      <c r="A58" s="224">
        <v>47</v>
      </c>
      <c r="B58" s="487"/>
      <c r="C58" s="488"/>
      <c r="D58" s="489"/>
      <c r="E58" s="225"/>
      <c r="F58" s="226"/>
      <c r="G58" s="225"/>
      <c r="H58" s="225"/>
      <c r="I58" s="228"/>
    </row>
    <row r="59" spans="1:9" s="227" customFormat="1" ht="15" hidden="1" customHeight="1">
      <c r="A59" s="224">
        <v>48</v>
      </c>
      <c r="B59" s="487"/>
      <c r="C59" s="488"/>
      <c r="D59" s="489"/>
      <c r="E59" s="228"/>
      <c r="F59" s="226"/>
      <c r="G59" s="228"/>
      <c r="H59" s="228"/>
      <c r="I59" s="225"/>
    </row>
    <row r="60" spans="1:9" s="227" customFormat="1" ht="15" hidden="1" customHeight="1">
      <c r="A60" s="224">
        <v>49</v>
      </c>
      <c r="B60" s="487"/>
      <c r="C60" s="488"/>
      <c r="D60" s="489"/>
      <c r="E60" s="225"/>
      <c r="F60" s="226"/>
      <c r="G60" s="225"/>
      <c r="H60" s="225"/>
      <c r="I60" s="228"/>
    </row>
    <row r="61" spans="1:9" s="227" customFormat="1" ht="15" hidden="1" customHeight="1">
      <c r="A61" s="224">
        <v>50</v>
      </c>
      <c r="B61" s="487"/>
      <c r="C61" s="488"/>
      <c r="D61" s="489"/>
      <c r="E61" s="228"/>
      <c r="F61" s="226"/>
      <c r="G61" s="228"/>
      <c r="H61" s="228"/>
      <c r="I61" s="228"/>
    </row>
    <row r="62" spans="1:9" s="227" customFormat="1" ht="15" hidden="1" customHeight="1">
      <c r="A62" s="224">
        <v>51</v>
      </c>
      <c r="B62" s="487"/>
      <c r="C62" s="488"/>
      <c r="D62" s="489"/>
      <c r="E62" s="228"/>
      <c r="F62" s="226"/>
      <c r="G62" s="228"/>
      <c r="H62" s="228"/>
      <c r="I62" s="228"/>
    </row>
    <row r="63" spans="1:9" s="227" customFormat="1" ht="15" hidden="1" customHeight="1">
      <c r="A63" s="224">
        <v>52</v>
      </c>
      <c r="B63" s="487"/>
      <c r="C63" s="488"/>
      <c r="D63" s="489"/>
      <c r="E63" s="225"/>
      <c r="F63" s="226"/>
      <c r="G63" s="225"/>
      <c r="H63" s="225"/>
      <c r="I63" s="228"/>
    </row>
    <row r="64" spans="1:9" s="227" customFormat="1" ht="15" hidden="1" customHeight="1">
      <c r="A64" s="224">
        <v>53</v>
      </c>
      <c r="B64" s="487"/>
      <c r="C64" s="488"/>
      <c r="D64" s="489"/>
      <c r="E64" s="228"/>
      <c r="F64" s="226"/>
      <c r="G64" s="228"/>
      <c r="H64" s="228"/>
      <c r="I64" s="228"/>
    </row>
    <row r="65" spans="1:9" s="227" customFormat="1" ht="15" hidden="1" customHeight="1">
      <c r="A65" s="224">
        <v>54</v>
      </c>
      <c r="B65" s="487"/>
      <c r="C65" s="488"/>
      <c r="D65" s="489"/>
      <c r="E65" s="225"/>
      <c r="F65" s="226"/>
      <c r="G65" s="225"/>
      <c r="H65" s="225"/>
      <c r="I65" s="225"/>
    </row>
    <row r="66" spans="1:9" s="227" customFormat="1" ht="15" hidden="1" customHeight="1">
      <c r="A66" s="224">
        <v>55</v>
      </c>
      <c r="B66" s="487"/>
      <c r="C66" s="488"/>
      <c r="D66" s="489"/>
      <c r="E66" s="225"/>
      <c r="F66" s="226"/>
      <c r="G66" s="225"/>
      <c r="H66" s="225"/>
      <c r="I66" s="228"/>
    </row>
    <row r="67" spans="1:9" s="227" customFormat="1" ht="15" hidden="1" customHeight="1">
      <c r="A67" s="224">
        <v>56</v>
      </c>
      <c r="B67" s="487"/>
      <c r="C67" s="488"/>
      <c r="D67" s="489"/>
      <c r="E67" s="228"/>
      <c r="F67" s="226"/>
      <c r="G67" s="228"/>
      <c r="H67" s="228"/>
      <c r="I67" s="225"/>
    </row>
    <row r="68" spans="1:9" s="227" customFormat="1" ht="15" hidden="1" customHeight="1">
      <c r="A68" s="224">
        <v>57</v>
      </c>
      <c r="B68" s="487"/>
      <c r="C68" s="488"/>
      <c r="D68" s="489"/>
      <c r="E68" s="225"/>
      <c r="F68" s="226"/>
      <c r="G68" s="225"/>
      <c r="H68" s="225"/>
      <c r="I68" s="228"/>
    </row>
    <row r="69" spans="1:9" s="227" customFormat="1" ht="15" hidden="1" customHeight="1">
      <c r="A69" s="224">
        <v>58</v>
      </c>
      <c r="B69" s="487"/>
      <c r="C69" s="488"/>
      <c r="D69" s="489"/>
      <c r="E69" s="228"/>
      <c r="F69" s="226"/>
      <c r="G69" s="228"/>
      <c r="H69" s="228"/>
      <c r="I69" s="228"/>
    </row>
    <row r="70" spans="1:9" s="227" customFormat="1" ht="15" hidden="1" customHeight="1">
      <c r="A70" s="224">
        <v>59</v>
      </c>
      <c r="B70" s="487"/>
      <c r="C70" s="488"/>
      <c r="D70" s="489"/>
      <c r="E70" s="228"/>
      <c r="F70" s="226"/>
      <c r="G70" s="228"/>
      <c r="H70" s="228"/>
      <c r="I70" s="228"/>
    </row>
    <row r="71" spans="1:9" s="227" customFormat="1" ht="15" hidden="1" customHeight="1">
      <c r="A71" s="224">
        <v>60</v>
      </c>
      <c r="B71" s="487"/>
      <c r="C71" s="488"/>
      <c r="D71" s="489"/>
      <c r="E71" s="225"/>
      <c r="F71" s="226"/>
      <c r="G71" s="225"/>
      <c r="H71" s="225"/>
      <c r="I71" s="228"/>
    </row>
    <row r="72" spans="1:9" s="227" customFormat="1" ht="15" hidden="1" customHeight="1">
      <c r="A72" s="224">
        <v>61</v>
      </c>
      <c r="B72" s="487"/>
      <c r="C72" s="488"/>
      <c r="D72" s="489"/>
      <c r="E72" s="228"/>
      <c r="F72" s="226"/>
      <c r="G72" s="228"/>
      <c r="H72" s="228"/>
      <c r="I72" s="228"/>
    </row>
    <row r="73" spans="1:9" s="227" customFormat="1" ht="15" hidden="1" customHeight="1">
      <c r="A73" s="224">
        <v>62</v>
      </c>
      <c r="B73" s="487"/>
      <c r="C73" s="488"/>
      <c r="D73" s="489"/>
      <c r="E73" s="225"/>
      <c r="F73" s="226"/>
      <c r="G73" s="225"/>
      <c r="H73" s="225"/>
      <c r="I73" s="225"/>
    </row>
    <row r="74" spans="1:9" s="227" customFormat="1" ht="15" hidden="1" customHeight="1">
      <c r="A74" s="224">
        <v>63</v>
      </c>
      <c r="B74" s="487"/>
      <c r="C74" s="488"/>
      <c r="D74" s="489"/>
      <c r="E74" s="225"/>
      <c r="F74" s="226"/>
      <c r="G74" s="225"/>
      <c r="H74" s="225"/>
      <c r="I74" s="228"/>
    </row>
    <row r="75" spans="1:9" s="227" customFormat="1" ht="15" hidden="1" customHeight="1">
      <c r="A75" s="224">
        <v>64</v>
      </c>
      <c r="B75" s="487"/>
      <c r="C75" s="488"/>
      <c r="D75" s="489"/>
      <c r="E75" s="228"/>
      <c r="F75" s="226"/>
      <c r="G75" s="228"/>
      <c r="H75" s="228"/>
      <c r="I75" s="225"/>
    </row>
    <row r="76" spans="1:9" s="227" customFormat="1" ht="15" hidden="1" customHeight="1">
      <c r="A76" s="224">
        <v>65</v>
      </c>
      <c r="B76" s="487"/>
      <c r="C76" s="488"/>
      <c r="D76" s="489"/>
      <c r="E76" s="225"/>
      <c r="F76" s="226"/>
      <c r="G76" s="225"/>
      <c r="H76" s="225"/>
      <c r="I76" s="228"/>
    </row>
    <row r="77" spans="1:9" s="227" customFormat="1" ht="15" hidden="1" customHeight="1">
      <c r="A77" s="224">
        <v>66</v>
      </c>
      <c r="B77" s="487"/>
      <c r="C77" s="488"/>
      <c r="D77" s="489"/>
      <c r="E77" s="228"/>
      <c r="F77" s="226"/>
      <c r="G77" s="228"/>
      <c r="H77" s="228"/>
      <c r="I77" s="228"/>
    </row>
    <row r="78" spans="1:9" s="227" customFormat="1" ht="15" hidden="1" customHeight="1">
      <c r="A78" s="224">
        <v>67</v>
      </c>
      <c r="B78" s="487"/>
      <c r="C78" s="488"/>
      <c r="D78" s="489"/>
      <c r="E78" s="228"/>
      <c r="F78" s="226"/>
      <c r="G78" s="228"/>
      <c r="H78" s="228"/>
      <c r="I78" s="228"/>
    </row>
    <row r="79" spans="1:9" s="227" customFormat="1" ht="15" hidden="1" customHeight="1">
      <c r="A79" s="224">
        <v>68</v>
      </c>
      <c r="B79" s="487"/>
      <c r="C79" s="488"/>
      <c r="D79" s="489"/>
      <c r="E79" s="225"/>
      <c r="F79" s="226"/>
      <c r="G79" s="225"/>
      <c r="H79" s="225"/>
      <c r="I79" s="225"/>
    </row>
    <row r="80" spans="1:9" s="229" customFormat="1" ht="15" hidden="1" customHeight="1">
      <c r="A80" s="224">
        <v>69</v>
      </c>
      <c r="B80" s="487"/>
      <c r="C80" s="488"/>
      <c r="D80" s="489"/>
      <c r="E80" s="225"/>
      <c r="F80" s="226"/>
      <c r="G80" s="225"/>
      <c r="H80" s="225"/>
      <c r="I80" s="225"/>
    </row>
    <row r="81" spans="1:9" s="229" customFormat="1" ht="15" hidden="1" customHeight="1">
      <c r="A81" s="224">
        <v>70</v>
      </c>
      <c r="B81" s="487"/>
      <c r="C81" s="488"/>
      <c r="D81" s="489"/>
      <c r="E81" s="225"/>
      <c r="F81" s="226"/>
      <c r="G81" s="225"/>
      <c r="H81" s="225"/>
      <c r="I81" s="228"/>
    </row>
    <row r="82" spans="1:9" s="229" customFormat="1" ht="15" hidden="1" customHeight="1">
      <c r="A82" s="224">
        <v>71</v>
      </c>
      <c r="B82" s="487"/>
      <c r="C82" s="488"/>
      <c r="D82" s="489"/>
      <c r="E82" s="225"/>
      <c r="F82" s="226"/>
      <c r="G82" s="225"/>
      <c r="H82" s="225"/>
      <c r="I82" s="225"/>
    </row>
    <row r="83" spans="1:9" s="229" customFormat="1" ht="15" hidden="1" customHeight="1">
      <c r="A83" s="224">
        <v>72</v>
      </c>
      <c r="B83" s="487"/>
      <c r="C83" s="488"/>
      <c r="D83" s="489"/>
      <c r="E83" s="225"/>
      <c r="F83" s="226"/>
      <c r="G83" s="225"/>
      <c r="H83" s="225"/>
      <c r="I83" s="225"/>
    </row>
    <row r="84" spans="1:9" s="229" customFormat="1" ht="15" hidden="1" customHeight="1">
      <c r="A84" s="224">
        <v>73</v>
      </c>
      <c r="B84" s="487"/>
      <c r="C84" s="488"/>
      <c r="D84" s="489"/>
      <c r="E84" s="228"/>
      <c r="F84" s="226"/>
      <c r="G84" s="228"/>
      <c r="H84" s="228"/>
      <c r="I84" s="225"/>
    </row>
    <row r="85" spans="1:9" s="229" customFormat="1" ht="15" hidden="1" customHeight="1">
      <c r="A85" s="224">
        <v>74</v>
      </c>
      <c r="B85" s="487"/>
      <c r="C85" s="488"/>
      <c r="D85" s="489"/>
      <c r="E85" s="228"/>
      <c r="F85" s="226"/>
      <c r="G85" s="228"/>
      <c r="H85" s="228"/>
      <c r="I85" s="225"/>
    </row>
    <row r="86" spans="1:9" s="229" customFormat="1" ht="15" hidden="1" customHeight="1">
      <c r="A86" s="224">
        <v>75</v>
      </c>
      <c r="B86" s="487"/>
      <c r="C86" s="488"/>
      <c r="D86" s="489"/>
      <c r="E86" s="225"/>
      <c r="F86" s="226"/>
      <c r="G86" s="225"/>
      <c r="H86" s="225"/>
      <c r="I86" s="225"/>
    </row>
    <row r="87" spans="1:9" s="229" customFormat="1" ht="15" hidden="1" customHeight="1">
      <c r="A87" s="224">
        <v>76</v>
      </c>
      <c r="B87" s="487"/>
      <c r="C87" s="488"/>
      <c r="D87" s="489"/>
      <c r="E87" s="225"/>
      <c r="F87" s="226"/>
      <c r="G87" s="225"/>
      <c r="H87" s="225"/>
      <c r="I87" s="228"/>
    </row>
    <row r="88" spans="1:9" s="229" customFormat="1" ht="15" hidden="1" customHeight="1">
      <c r="A88" s="224">
        <v>77</v>
      </c>
      <c r="B88" s="487"/>
      <c r="C88" s="488"/>
      <c r="D88" s="489"/>
      <c r="E88" s="225"/>
      <c r="F88" s="226"/>
      <c r="G88" s="225"/>
      <c r="H88" s="225"/>
      <c r="I88" s="225"/>
    </row>
    <row r="89" spans="1:9" s="229" customFormat="1" ht="15" hidden="1" customHeight="1">
      <c r="A89" s="224">
        <v>78</v>
      </c>
      <c r="B89" s="487"/>
      <c r="C89" s="488"/>
      <c r="D89" s="489"/>
      <c r="E89" s="225"/>
      <c r="F89" s="226"/>
      <c r="G89" s="225"/>
      <c r="H89" s="225"/>
      <c r="I89" s="225"/>
    </row>
    <row r="90" spans="1:9" s="229" customFormat="1" ht="15" hidden="1" customHeight="1">
      <c r="A90" s="224">
        <v>79</v>
      </c>
      <c r="B90" s="487"/>
      <c r="C90" s="488"/>
      <c r="D90" s="489"/>
      <c r="E90" s="228"/>
      <c r="F90" s="226"/>
      <c r="G90" s="228"/>
      <c r="H90" s="228"/>
      <c r="I90" s="225"/>
    </row>
    <row r="91" spans="1:9" s="229" customFormat="1" ht="15" hidden="1" customHeight="1">
      <c r="A91" s="224">
        <v>80</v>
      </c>
      <c r="B91" s="487"/>
      <c r="C91" s="488"/>
      <c r="D91" s="489"/>
      <c r="E91" s="228"/>
      <c r="F91" s="226"/>
      <c r="G91" s="228"/>
      <c r="H91" s="228"/>
      <c r="I91" s="225"/>
    </row>
    <row r="92" spans="1:9" ht="5.25" customHeight="1">
      <c r="A92" s="230"/>
      <c r="B92" s="3"/>
      <c r="C92" s="3"/>
      <c r="D92" s="2"/>
      <c r="E92" s="172"/>
      <c r="F92" s="172"/>
      <c r="G92" s="172"/>
      <c r="H92" s="172"/>
      <c r="I92" s="172"/>
    </row>
    <row r="93" spans="1:9" s="234" customFormat="1" ht="10.5" customHeight="1">
      <c r="A93" s="231"/>
      <c r="B93" s="232"/>
      <c r="C93" s="232"/>
      <c r="D93" s="232"/>
      <c r="E93" s="232"/>
      <c r="F93" s="233"/>
      <c r="G93" s="425" t="s">
        <v>0</v>
      </c>
      <c r="H93" s="426"/>
      <c r="I93" s="427"/>
    </row>
    <row r="94" spans="1:9" s="234" customFormat="1" ht="10.5" customHeight="1">
      <c r="A94" s="235"/>
      <c r="B94" s="235"/>
      <c r="C94" s="235"/>
      <c r="D94" s="235"/>
      <c r="E94" s="235"/>
      <c r="F94" s="236"/>
      <c r="G94" s="491"/>
      <c r="H94" s="493" t="s">
        <v>118</v>
      </c>
      <c r="I94" s="494"/>
    </row>
    <row r="95" spans="1:9" s="234" customFormat="1" ht="10.5" customHeight="1">
      <c r="A95" s="235"/>
      <c r="B95" s="235"/>
      <c r="C95" s="235"/>
      <c r="D95" s="235"/>
      <c r="E95" s="235"/>
      <c r="F95" s="236"/>
      <c r="G95" s="492"/>
      <c r="H95" s="495"/>
      <c r="I95" s="496"/>
    </row>
    <row r="96" spans="1:9" s="234" customFormat="1" ht="10.5" customHeight="1">
      <c r="A96" s="237"/>
      <c r="B96" s="238"/>
      <c r="C96" s="238"/>
      <c r="D96" s="238"/>
      <c r="E96" s="238"/>
      <c r="F96" s="233"/>
      <c r="G96" s="239" t="s">
        <v>1</v>
      </c>
      <c r="H96" s="454" t="s">
        <v>104</v>
      </c>
      <c r="I96" s="455"/>
    </row>
    <row r="97" spans="1:9" ht="12.75" customHeight="1">
      <c r="A97" s="240"/>
      <c r="B97" s="241"/>
      <c r="C97" s="241"/>
      <c r="D97" s="241"/>
      <c r="E97" s="242"/>
      <c r="F97" s="242"/>
      <c r="G97" s="242"/>
      <c r="H97" s="242"/>
      <c r="I97" s="242"/>
    </row>
    <row r="98" spans="1:9" s="1" customFormat="1">
      <c r="A98" s="490"/>
      <c r="B98" s="490"/>
      <c r="C98" s="490"/>
      <c r="D98" s="490"/>
      <c r="E98" s="490"/>
      <c r="F98" s="490"/>
      <c r="G98" s="490"/>
      <c r="H98" s="490"/>
      <c r="I98" s="490"/>
    </row>
    <row r="99" spans="1:9" s="1" customFormat="1">
      <c r="A99" s="490"/>
      <c r="B99" s="490"/>
      <c r="C99" s="490"/>
      <c r="D99" s="490"/>
      <c r="E99" s="490"/>
      <c r="F99" s="490"/>
      <c r="G99" s="490"/>
      <c r="H99" s="490"/>
      <c r="I99" s="490"/>
    </row>
    <row r="101" spans="1:9">
      <c r="A101" s="243"/>
      <c r="B101" s="244"/>
      <c r="C101" s="244"/>
    </row>
    <row r="102" spans="1:9">
      <c r="A102" s="243"/>
      <c r="B102" s="244"/>
      <c r="C102" s="244"/>
      <c r="G102" s="172"/>
    </row>
    <row r="103" spans="1:9">
      <c r="A103" s="243"/>
      <c r="B103" s="244"/>
      <c r="C103" s="244"/>
      <c r="G103" s="172"/>
    </row>
    <row r="104" spans="1:9">
      <c r="A104" s="243"/>
      <c r="B104" s="244"/>
      <c r="C104" s="244"/>
      <c r="G104" s="172"/>
    </row>
    <row r="105" spans="1:9">
      <c r="A105" s="243"/>
      <c r="B105" s="244"/>
      <c r="C105" s="244"/>
      <c r="G105" s="172"/>
    </row>
    <row r="106" spans="1:9">
      <c r="A106" s="243"/>
      <c r="B106" s="244"/>
      <c r="C106" s="244"/>
      <c r="G106" s="172"/>
    </row>
    <row r="107" spans="1:9">
      <c r="A107" s="243"/>
      <c r="B107" s="244"/>
      <c r="C107" s="244"/>
      <c r="G107" s="172"/>
    </row>
    <row r="108" spans="1:9">
      <c r="A108" s="243"/>
      <c r="B108" s="244"/>
      <c r="C108" s="244"/>
      <c r="G108" s="172"/>
    </row>
    <row r="109" spans="1:9">
      <c r="A109" s="243"/>
      <c r="B109" s="244"/>
      <c r="C109" s="244"/>
      <c r="G109" s="172"/>
    </row>
    <row r="110" spans="1:9">
      <c r="A110" s="243"/>
      <c r="B110" s="244"/>
      <c r="C110" s="244"/>
      <c r="G110" s="172"/>
    </row>
    <row r="111" spans="1:9">
      <c r="A111" s="243"/>
      <c r="B111" s="244"/>
      <c r="C111" s="244"/>
      <c r="G111" s="172"/>
    </row>
    <row r="112" spans="1:9">
      <c r="A112" s="243"/>
      <c r="B112" s="244"/>
      <c r="C112" s="244"/>
      <c r="G112" s="172"/>
    </row>
    <row r="113" spans="1:7">
      <c r="A113" s="243"/>
      <c r="B113" s="244"/>
      <c r="C113" s="244"/>
      <c r="G113" s="172"/>
    </row>
    <row r="114" spans="1:7">
      <c r="A114" s="243"/>
      <c r="B114" s="244"/>
      <c r="C114" s="244"/>
      <c r="G114" s="172"/>
    </row>
    <row r="115" spans="1:7">
      <c r="A115" s="243"/>
      <c r="B115" s="244"/>
      <c r="C115" s="244"/>
      <c r="G115" s="172"/>
    </row>
    <row r="116" spans="1:7">
      <c r="A116" s="243"/>
      <c r="B116" s="244"/>
      <c r="C116" s="244"/>
      <c r="G116" s="172"/>
    </row>
    <row r="117" spans="1:7">
      <c r="A117" s="243"/>
      <c r="B117" s="244"/>
      <c r="C117" s="244"/>
      <c r="G117" s="172"/>
    </row>
    <row r="118" spans="1:7">
      <c r="A118" s="243"/>
      <c r="B118" s="244"/>
      <c r="C118" s="244"/>
      <c r="G118" s="172"/>
    </row>
    <row r="119" spans="1:7">
      <c r="A119" s="243"/>
      <c r="B119" s="244"/>
      <c r="C119" s="244"/>
      <c r="G119" s="172"/>
    </row>
    <row r="120" spans="1:7">
      <c r="A120" s="243"/>
      <c r="B120" s="244"/>
      <c r="C120" s="244"/>
      <c r="G120" s="172"/>
    </row>
    <row r="121" spans="1:7">
      <c r="A121" s="243"/>
      <c r="B121" s="244"/>
      <c r="C121" s="244"/>
      <c r="G121" s="172"/>
    </row>
    <row r="122" spans="1:7">
      <c r="A122" s="243"/>
      <c r="B122" s="244"/>
      <c r="C122" s="244"/>
      <c r="G122" s="172"/>
    </row>
    <row r="123" spans="1:7">
      <c r="A123" s="243"/>
      <c r="B123" s="244"/>
      <c r="C123" s="244"/>
      <c r="G123" s="172"/>
    </row>
    <row r="124" spans="1:7">
      <c r="A124" s="243"/>
      <c r="B124" s="244"/>
      <c r="C124" s="244"/>
      <c r="G124" s="172"/>
    </row>
    <row r="125" spans="1:7">
      <c r="A125" s="243"/>
      <c r="B125" s="244"/>
      <c r="C125" s="244"/>
      <c r="G125" s="172"/>
    </row>
    <row r="126" spans="1:7">
      <c r="A126" s="243"/>
      <c r="B126" s="244"/>
      <c r="C126" s="244"/>
      <c r="G126" s="172"/>
    </row>
    <row r="127" spans="1:7">
      <c r="A127" s="243"/>
      <c r="B127" s="244"/>
      <c r="C127" s="244"/>
      <c r="G127" s="172"/>
    </row>
    <row r="128" spans="1:7">
      <c r="A128" s="243"/>
      <c r="B128" s="244"/>
      <c r="C128" s="244"/>
      <c r="G128" s="172"/>
    </row>
    <row r="129" spans="1:7">
      <c r="A129" s="243"/>
      <c r="B129" s="244"/>
      <c r="C129" s="244"/>
      <c r="G129" s="172"/>
    </row>
    <row r="130" spans="1:7">
      <c r="A130" s="243"/>
      <c r="B130" s="244"/>
      <c r="C130" s="244"/>
      <c r="G130" s="172"/>
    </row>
    <row r="131" spans="1:7">
      <c r="A131" s="243"/>
      <c r="B131" s="244"/>
      <c r="C131" s="244"/>
      <c r="G131" s="172"/>
    </row>
    <row r="132" spans="1:7">
      <c r="A132" s="243"/>
      <c r="B132" s="244"/>
      <c r="C132" s="244"/>
      <c r="G132" s="172"/>
    </row>
    <row r="133" spans="1:7">
      <c r="A133" s="243"/>
      <c r="B133" s="244"/>
      <c r="C133" s="244"/>
      <c r="G133" s="172"/>
    </row>
    <row r="134" spans="1:7">
      <c r="A134" s="243"/>
      <c r="B134" s="244"/>
      <c r="C134" s="244"/>
      <c r="G134" s="172"/>
    </row>
    <row r="135" spans="1:7">
      <c r="A135" s="243"/>
      <c r="B135" s="244"/>
      <c r="C135" s="244"/>
      <c r="G135" s="172"/>
    </row>
    <row r="136" spans="1:7">
      <c r="A136" s="243"/>
      <c r="B136" s="244"/>
      <c r="C136" s="244"/>
      <c r="G136" s="172"/>
    </row>
    <row r="137" spans="1:7">
      <c r="A137" s="243"/>
      <c r="B137" s="244"/>
      <c r="C137" s="244"/>
      <c r="G137" s="172"/>
    </row>
    <row r="138" spans="1:7">
      <c r="A138" s="243"/>
      <c r="B138" s="244"/>
      <c r="C138" s="244"/>
      <c r="G138" s="172"/>
    </row>
    <row r="139" spans="1:7">
      <c r="A139" s="243"/>
      <c r="B139" s="244"/>
      <c r="C139" s="244"/>
      <c r="G139" s="172"/>
    </row>
    <row r="140" spans="1:7">
      <c r="A140" s="243"/>
      <c r="B140" s="244"/>
      <c r="C140" s="244"/>
      <c r="G140" s="172"/>
    </row>
    <row r="141" spans="1:7">
      <c r="A141" s="243"/>
      <c r="B141" s="244"/>
      <c r="C141" s="244"/>
      <c r="G141" s="172"/>
    </row>
    <row r="142" spans="1:7">
      <c r="A142" s="243"/>
      <c r="B142" s="244"/>
      <c r="C142" s="244"/>
      <c r="G142" s="172"/>
    </row>
    <row r="143" spans="1:7">
      <c r="A143" s="243"/>
      <c r="B143" s="244"/>
      <c r="C143" s="244"/>
      <c r="G143" s="172"/>
    </row>
    <row r="144" spans="1:7">
      <c r="A144" s="243"/>
      <c r="B144" s="244"/>
      <c r="C144" s="244"/>
      <c r="G144" s="172"/>
    </row>
    <row r="145" spans="1:7">
      <c r="A145" s="243"/>
      <c r="B145" s="244"/>
      <c r="C145" s="244"/>
      <c r="G145" s="172"/>
    </row>
    <row r="146" spans="1:7">
      <c r="A146" s="243"/>
      <c r="B146" s="244"/>
      <c r="C146" s="244"/>
      <c r="G146" s="172"/>
    </row>
    <row r="147" spans="1:7">
      <c r="A147" s="243"/>
      <c r="B147" s="244"/>
      <c r="C147" s="244"/>
      <c r="G147" s="172"/>
    </row>
    <row r="148" spans="1:7">
      <c r="A148" s="243"/>
      <c r="B148" s="244"/>
      <c r="C148" s="244"/>
      <c r="G148" s="172"/>
    </row>
    <row r="149" spans="1:7">
      <c r="A149" s="243"/>
      <c r="B149" s="244"/>
      <c r="C149" s="244"/>
      <c r="G149" s="172"/>
    </row>
    <row r="150" spans="1:7">
      <c r="A150" s="243"/>
      <c r="B150" s="244"/>
      <c r="C150" s="244"/>
      <c r="G150" s="172"/>
    </row>
    <row r="151" spans="1:7">
      <c r="A151" s="243"/>
      <c r="B151" s="244"/>
      <c r="C151" s="244"/>
      <c r="G151" s="172"/>
    </row>
    <row r="152" spans="1:7">
      <c r="A152" s="243"/>
      <c r="B152" s="244"/>
      <c r="C152" s="244"/>
      <c r="G152" s="172"/>
    </row>
    <row r="153" spans="1:7">
      <c r="A153" s="243"/>
      <c r="B153" s="244"/>
      <c r="C153" s="244"/>
      <c r="G153" s="172"/>
    </row>
    <row r="154" spans="1:7">
      <c r="A154" s="243"/>
      <c r="B154" s="244"/>
      <c r="C154" s="244"/>
      <c r="G154" s="172"/>
    </row>
    <row r="155" spans="1:7">
      <c r="A155" s="243"/>
      <c r="B155" s="244"/>
      <c r="C155" s="244"/>
      <c r="G155" s="172"/>
    </row>
    <row r="156" spans="1:7">
      <c r="A156" s="243"/>
      <c r="B156" s="244"/>
      <c r="C156" s="244"/>
      <c r="G156" s="172"/>
    </row>
    <row r="157" spans="1:7">
      <c r="A157" s="243"/>
      <c r="B157" s="244"/>
      <c r="C157" s="244"/>
      <c r="G157" s="172"/>
    </row>
    <row r="158" spans="1:7">
      <c r="A158" s="243"/>
      <c r="B158" s="244"/>
      <c r="C158" s="244"/>
      <c r="G158" s="172"/>
    </row>
    <row r="159" spans="1:7">
      <c r="A159" s="243"/>
      <c r="B159" s="244"/>
      <c r="C159" s="244"/>
      <c r="G159" s="172"/>
    </row>
    <row r="160" spans="1:7">
      <c r="A160" s="243"/>
      <c r="B160" s="244"/>
      <c r="C160" s="244"/>
      <c r="G160" s="172"/>
    </row>
    <row r="161" spans="1:7">
      <c r="A161" s="243"/>
      <c r="B161" s="244"/>
      <c r="C161" s="244"/>
      <c r="G161" s="172"/>
    </row>
    <row r="162" spans="1:7">
      <c r="A162" s="243"/>
      <c r="B162" s="244"/>
      <c r="C162" s="244"/>
      <c r="G162" s="172"/>
    </row>
    <row r="163" spans="1:7">
      <c r="A163" s="243"/>
      <c r="B163" s="244"/>
      <c r="C163" s="244"/>
      <c r="G163" s="172"/>
    </row>
    <row r="164" spans="1:7">
      <c r="A164" s="243"/>
      <c r="B164" s="244"/>
      <c r="C164" s="244"/>
      <c r="G164" s="172"/>
    </row>
    <row r="165" spans="1:7">
      <c r="A165" s="243"/>
      <c r="B165" s="244"/>
      <c r="C165" s="244"/>
      <c r="G165" s="172"/>
    </row>
    <row r="166" spans="1:7">
      <c r="A166" s="243"/>
      <c r="B166" s="244"/>
      <c r="C166" s="244"/>
      <c r="G166" s="172"/>
    </row>
    <row r="167" spans="1:7">
      <c r="A167" s="243"/>
      <c r="B167" s="244"/>
      <c r="C167" s="244"/>
      <c r="G167" s="172"/>
    </row>
    <row r="168" spans="1:7">
      <c r="A168" s="243"/>
      <c r="B168" s="244"/>
      <c r="C168" s="244"/>
      <c r="G168" s="172"/>
    </row>
    <row r="169" spans="1:7">
      <c r="A169" s="243"/>
      <c r="B169" s="244"/>
      <c r="C169" s="244"/>
      <c r="G169" s="172"/>
    </row>
    <row r="170" spans="1:7">
      <c r="A170" s="243"/>
      <c r="B170" s="244"/>
      <c r="C170" s="244"/>
      <c r="G170" s="172"/>
    </row>
    <row r="171" spans="1:7">
      <c r="A171" s="243"/>
      <c r="B171" s="244"/>
      <c r="C171" s="244"/>
      <c r="G171" s="172"/>
    </row>
    <row r="172" spans="1:7">
      <c r="A172" s="243"/>
      <c r="B172" s="244"/>
      <c r="C172" s="244"/>
      <c r="G172" s="172"/>
    </row>
    <row r="173" spans="1:7">
      <c r="A173" s="243"/>
      <c r="B173" s="244"/>
      <c r="C173" s="244"/>
      <c r="G173" s="172"/>
    </row>
    <row r="174" spans="1:7">
      <c r="A174" s="243"/>
      <c r="B174" s="244"/>
      <c r="C174" s="244"/>
      <c r="G174" s="172"/>
    </row>
    <row r="175" spans="1:7">
      <c r="A175" s="243"/>
      <c r="B175" s="244"/>
      <c r="C175" s="244"/>
      <c r="G175" s="172"/>
    </row>
    <row r="176" spans="1:7">
      <c r="A176" s="243"/>
      <c r="B176" s="244"/>
      <c r="C176" s="244"/>
      <c r="G176" s="172"/>
    </row>
    <row r="177" spans="1:7">
      <c r="A177" s="243"/>
      <c r="B177" s="244"/>
      <c r="C177" s="244"/>
      <c r="G177" s="172"/>
    </row>
    <row r="178" spans="1:7">
      <c r="A178" s="243"/>
      <c r="B178" s="244"/>
      <c r="C178" s="244"/>
      <c r="G178" s="172"/>
    </row>
    <row r="179" spans="1:7">
      <c r="A179" s="243"/>
      <c r="B179" s="244"/>
      <c r="C179" s="244"/>
      <c r="G179" s="172"/>
    </row>
    <row r="180" spans="1:7">
      <c r="A180" s="243"/>
      <c r="B180" s="244"/>
      <c r="C180" s="244"/>
      <c r="G180" s="172"/>
    </row>
    <row r="181" spans="1:7">
      <c r="A181" s="243"/>
      <c r="B181" s="244"/>
      <c r="C181" s="244"/>
      <c r="G181" s="172"/>
    </row>
    <row r="182" spans="1:7">
      <c r="A182" s="243"/>
      <c r="B182" s="244"/>
      <c r="C182" s="244"/>
      <c r="G182" s="172"/>
    </row>
    <row r="183" spans="1:7">
      <c r="A183" s="243"/>
      <c r="B183" s="244"/>
      <c r="C183" s="244"/>
      <c r="G183" s="172"/>
    </row>
    <row r="184" spans="1:7">
      <c r="A184" s="243"/>
      <c r="B184" s="244"/>
      <c r="C184" s="244"/>
      <c r="G184" s="172"/>
    </row>
    <row r="185" spans="1:7">
      <c r="A185" s="243"/>
      <c r="B185" s="244"/>
      <c r="C185" s="244"/>
      <c r="G185" s="172"/>
    </row>
    <row r="186" spans="1:7">
      <c r="A186" s="243"/>
      <c r="B186" s="244"/>
      <c r="C186" s="244"/>
      <c r="G186" s="172"/>
    </row>
    <row r="187" spans="1:7">
      <c r="A187" s="243"/>
      <c r="B187" s="244"/>
      <c r="C187" s="244"/>
      <c r="G187" s="172"/>
    </row>
    <row r="188" spans="1:7">
      <c r="A188" s="243"/>
      <c r="B188" s="244"/>
      <c r="C188" s="244"/>
      <c r="G188" s="172"/>
    </row>
    <row r="189" spans="1:7">
      <c r="A189" s="243"/>
      <c r="B189" s="244"/>
      <c r="C189" s="244"/>
      <c r="G189" s="172"/>
    </row>
    <row r="190" spans="1:7">
      <c r="A190" s="245"/>
      <c r="B190" s="2"/>
      <c r="C190" s="2"/>
      <c r="G190" s="172"/>
    </row>
    <row r="191" spans="1:7">
      <c r="A191" s="245"/>
      <c r="B191" s="2"/>
      <c r="C191" s="2"/>
      <c r="G191" s="172"/>
    </row>
    <row r="192" spans="1:7">
      <c r="A192" s="245"/>
      <c r="B192" s="2"/>
      <c r="C192" s="2"/>
      <c r="G192" s="172"/>
    </row>
    <row r="193" spans="1:7">
      <c r="A193" s="245"/>
      <c r="B193" s="2"/>
      <c r="C193" s="2"/>
      <c r="G193" s="172"/>
    </row>
    <row r="194" spans="1:7">
      <c r="A194" s="245"/>
      <c r="B194" s="2"/>
      <c r="C194" s="2"/>
      <c r="G194" s="172"/>
    </row>
    <row r="195" spans="1:7">
      <c r="A195" s="245"/>
      <c r="B195" s="2"/>
      <c r="C195" s="2"/>
      <c r="G195" s="172"/>
    </row>
    <row r="196" spans="1:7">
      <c r="A196" s="245"/>
      <c r="B196" s="2"/>
      <c r="C196" s="2"/>
      <c r="G196" s="172"/>
    </row>
    <row r="197" spans="1:7">
      <c r="A197" s="245"/>
      <c r="B197" s="2"/>
      <c r="C197" s="2"/>
      <c r="G197" s="172"/>
    </row>
    <row r="198" spans="1:7">
      <c r="A198" s="245"/>
      <c r="B198" s="2"/>
      <c r="C198" s="2"/>
      <c r="G198" s="172"/>
    </row>
    <row r="199" spans="1:7">
      <c r="A199" s="245"/>
      <c r="B199" s="2"/>
      <c r="C199" s="2"/>
      <c r="G199" s="172"/>
    </row>
    <row r="200" spans="1:7">
      <c r="A200" s="245"/>
      <c r="B200" s="2"/>
      <c r="C200" s="2"/>
      <c r="G200" s="172"/>
    </row>
    <row r="201" spans="1:7">
      <c r="A201" s="245"/>
      <c r="B201" s="2"/>
      <c r="C201" s="2"/>
      <c r="G201" s="172"/>
    </row>
    <row r="202" spans="1:7">
      <c r="A202" s="245"/>
      <c r="B202" s="2"/>
      <c r="C202" s="2"/>
      <c r="G202" s="172"/>
    </row>
    <row r="203" spans="1:7">
      <c r="A203" s="245"/>
      <c r="B203" s="2"/>
      <c r="C203" s="2"/>
      <c r="G203" s="172"/>
    </row>
    <row r="204" spans="1:7">
      <c r="A204" s="245"/>
      <c r="B204" s="2"/>
      <c r="C204" s="2"/>
      <c r="G204" s="172"/>
    </row>
    <row r="205" spans="1:7">
      <c r="A205" s="245"/>
      <c r="B205" s="2"/>
      <c r="C205" s="2"/>
      <c r="G205" s="172"/>
    </row>
    <row r="206" spans="1:7">
      <c r="A206" s="245"/>
      <c r="B206" s="2"/>
      <c r="C206" s="2"/>
      <c r="G206" s="172"/>
    </row>
    <row r="207" spans="1:7">
      <c r="A207" s="245"/>
      <c r="B207" s="2"/>
      <c r="C207" s="2"/>
      <c r="G207" s="172"/>
    </row>
    <row r="208" spans="1:7">
      <c r="A208" s="245"/>
      <c r="B208" s="2"/>
      <c r="C208" s="2"/>
      <c r="G208" s="172"/>
    </row>
    <row r="209" spans="1:7">
      <c r="A209" s="245"/>
      <c r="B209" s="2"/>
      <c r="C209" s="2"/>
      <c r="G209" s="172"/>
    </row>
    <row r="210" spans="1:7">
      <c r="A210" s="245"/>
      <c r="B210" s="2"/>
      <c r="C210" s="2"/>
      <c r="G210" s="172"/>
    </row>
    <row r="211" spans="1:7">
      <c r="A211" s="245"/>
      <c r="B211" s="2"/>
      <c r="C211" s="2"/>
      <c r="G211" s="172"/>
    </row>
    <row r="212" spans="1:7">
      <c r="A212" s="245"/>
      <c r="B212" s="2"/>
      <c r="C212" s="2"/>
      <c r="G212" s="172"/>
    </row>
    <row r="213" spans="1:7">
      <c r="A213" s="245"/>
      <c r="B213" s="2"/>
      <c r="C213" s="2"/>
      <c r="G213" s="172"/>
    </row>
    <row r="214" spans="1:7">
      <c r="A214" s="245"/>
      <c r="B214" s="2"/>
      <c r="C214" s="2"/>
      <c r="G214" s="172"/>
    </row>
    <row r="215" spans="1:7">
      <c r="A215" s="245"/>
      <c r="B215" s="2"/>
      <c r="C215" s="2"/>
      <c r="G215" s="172"/>
    </row>
    <row r="216" spans="1:7">
      <c r="A216" s="245"/>
      <c r="B216" s="2"/>
      <c r="C216" s="2"/>
      <c r="G216" s="172"/>
    </row>
    <row r="217" spans="1:7">
      <c r="A217" s="245"/>
      <c r="B217" s="2"/>
      <c r="C217" s="2"/>
      <c r="G217" s="172"/>
    </row>
    <row r="218" spans="1:7">
      <c r="A218" s="245"/>
      <c r="B218" s="2"/>
      <c r="C218" s="2"/>
      <c r="G218" s="172"/>
    </row>
    <row r="219" spans="1:7">
      <c r="A219" s="246"/>
      <c r="B219" s="233"/>
      <c r="C219" s="234"/>
      <c r="D219" s="234"/>
      <c r="G219" s="172"/>
    </row>
    <row r="220" spans="1:7">
      <c r="A220" s="246"/>
      <c r="B220" s="233"/>
      <c r="C220" s="234"/>
      <c r="D220" s="234"/>
      <c r="G220" s="172"/>
    </row>
    <row r="221" spans="1:7">
      <c r="A221" s="246"/>
      <c r="B221" s="233"/>
      <c r="C221" s="234"/>
      <c r="D221" s="234"/>
      <c r="G221" s="172"/>
    </row>
    <row r="222" spans="1:7">
      <c r="A222" s="246"/>
      <c r="B222" s="233"/>
      <c r="C222" s="234"/>
      <c r="D222" s="234"/>
      <c r="G222" s="172"/>
    </row>
    <row r="223" spans="1:7">
      <c r="A223" s="246"/>
      <c r="B223" s="233"/>
      <c r="C223" s="234"/>
      <c r="D223" s="234"/>
      <c r="G223" s="172"/>
    </row>
    <row r="224" spans="1:7">
      <c r="A224" s="246"/>
      <c r="B224" s="233"/>
      <c r="C224" s="234"/>
      <c r="D224" s="234"/>
      <c r="G224" s="172"/>
    </row>
    <row r="225" spans="1:7">
      <c r="A225" s="246"/>
      <c r="B225" s="233"/>
      <c r="C225" s="234"/>
      <c r="D225" s="234"/>
      <c r="G225" s="172"/>
    </row>
    <row r="226" spans="1:7">
      <c r="A226" s="245"/>
      <c r="B226" s="2"/>
      <c r="C226" s="2"/>
      <c r="G226" s="172"/>
    </row>
    <row r="227" spans="1:7">
      <c r="A227" s="245"/>
      <c r="B227" s="2"/>
      <c r="C227" s="2"/>
      <c r="G227" s="172"/>
    </row>
    <row r="228" spans="1:7">
      <c r="A228" s="245"/>
      <c r="B228" s="2"/>
      <c r="C228" s="2"/>
      <c r="G228" s="172"/>
    </row>
    <row r="229" spans="1:7">
      <c r="A229" s="245"/>
      <c r="B229" s="2"/>
      <c r="C229" s="2"/>
      <c r="G229" s="172"/>
    </row>
    <row r="230" spans="1:7">
      <c r="A230" s="245"/>
      <c r="B230" s="2"/>
      <c r="C230" s="2"/>
      <c r="G230" s="172"/>
    </row>
    <row r="231" spans="1:7">
      <c r="A231" s="245"/>
      <c r="B231" s="2"/>
      <c r="C231" s="2"/>
      <c r="G231" s="172"/>
    </row>
    <row r="232" spans="1:7">
      <c r="A232" s="245"/>
      <c r="B232" s="2"/>
      <c r="C232" s="2"/>
      <c r="G232" s="172"/>
    </row>
    <row r="233" spans="1:7">
      <c r="A233" s="245"/>
      <c r="B233" s="2"/>
      <c r="C233" s="2"/>
      <c r="G233" s="172"/>
    </row>
    <row r="234" spans="1:7">
      <c r="A234" s="245"/>
      <c r="B234" s="2"/>
      <c r="C234" s="2"/>
      <c r="G234" s="172"/>
    </row>
    <row r="235" spans="1:7">
      <c r="A235" s="245"/>
      <c r="B235" s="2"/>
      <c r="C235" s="2"/>
      <c r="G235" s="172"/>
    </row>
    <row r="236" spans="1:7">
      <c r="A236" s="245"/>
      <c r="B236" s="2"/>
      <c r="C236" s="2"/>
      <c r="G236" s="172"/>
    </row>
    <row r="237" spans="1:7">
      <c r="A237" s="245"/>
      <c r="B237" s="2"/>
      <c r="C237" s="2"/>
      <c r="G237" s="172"/>
    </row>
    <row r="238" spans="1:7">
      <c r="A238" s="245"/>
      <c r="B238" s="2"/>
      <c r="C238" s="2"/>
      <c r="G238" s="172"/>
    </row>
    <row r="239" spans="1:7">
      <c r="A239" s="245"/>
      <c r="B239" s="2"/>
      <c r="C239" s="2"/>
      <c r="G239" s="172"/>
    </row>
    <row r="240" spans="1:7">
      <c r="A240" s="245"/>
      <c r="B240" s="2"/>
      <c r="C240" s="2"/>
      <c r="G240" s="172"/>
    </row>
    <row r="241" spans="1:7">
      <c r="A241" s="245"/>
      <c r="B241" s="2"/>
      <c r="C241" s="2"/>
      <c r="G241" s="172"/>
    </row>
    <row r="242" spans="1:7">
      <c r="A242" s="245"/>
      <c r="B242" s="2"/>
      <c r="C242" s="2"/>
      <c r="G242" s="172"/>
    </row>
    <row r="243" spans="1:7">
      <c r="A243" s="245"/>
      <c r="B243" s="2"/>
      <c r="C243" s="2"/>
      <c r="G243" s="172"/>
    </row>
    <row r="244" spans="1:7">
      <c r="A244" s="245"/>
      <c r="B244" s="2"/>
      <c r="C244" s="2"/>
      <c r="G244" s="172"/>
    </row>
    <row r="245" spans="1:7">
      <c r="A245" s="245"/>
      <c r="B245" s="2"/>
      <c r="C245" s="2"/>
      <c r="G245" s="172"/>
    </row>
    <row r="246" spans="1:7">
      <c r="A246" s="245"/>
      <c r="B246" s="2"/>
      <c r="C246" s="2"/>
      <c r="G246" s="172"/>
    </row>
    <row r="247" spans="1:7">
      <c r="A247" s="245"/>
      <c r="B247" s="2"/>
      <c r="C247" s="2"/>
      <c r="G247" s="172"/>
    </row>
    <row r="248" spans="1:7">
      <c r="A248" s="245"/>
      <c r="B248" s="2"/>
      <c r="C248" s="2"/>
      <c r="G248" s="172"/>
    </row>
    <row r="249" spans="1:7">
      <c r="A249" s="245"/>
      <c r="B249" s="2"/>
      <c r="C249" s="2"/>
      <c r="G249" s="172"/>
    </row>
    <row r="250" spans="1:7">
      <c r="A250" s="245"/>
      <c r="B250" s="2"/>
      <c r="C250" s="2"/>
      <c r="G250" s="172"/>
    </row>
    <row r="251" spans="1:7">
      <c r="A251" s="245"/>
      <c r="B251" s="2"/>
      <c r="C251" s="2"/>
      <c r="G251" s="172"/>
    </row>
    <row r="252" spans="1:7">
      <c r="A252" s="245"/>
      <c r="B252" s="2"/>
      <c r="C252" s="2"/>
      <c r="G252" s="172"/>
    </row>
    <row r="253" spans="1:7">
      <c r="A253" s="245"/>
      <c r="B253" s="2"/>
      <c r="C253" s="2"/>
      <c r="G253" s="172"/>
    </row>
    <row r="254" spans="1:7">
      <c r="A254" s="245"/>
      <c r="B254" s="2"/>
      <c r="C254" s="2"/>
      <c r="G254" s="172"/>
    </row>
    <row r="255" spans="1:7">
      <c r="A255" s="245"/>
      <c r="B255" s="2"/>
      <c r="C255" s="2"/>
      <c r="G255" s="172"/>
    </row>
    <row r="256" spans="1:7">
      <c r="A256" s="245"/>
      <c r="B256" s="2"/>
      <c r="C256" s="2"/>
      <c r="G256" s="172"/>
    </row>
    <row r="257" spans="1:7">
      <c r="A257" s="245"/>
      <c r="B257" s="2"/>
      <c r="C257" s="2"/>
      <c r="G257" s="172"/>
    </row>
    <row r="258" spans="1:7">
      <c r="A258" s="245"/>
      <c r="B258" s="2"/>
      <c r="C258" s="2"/>
      <c r="G258" s="172"/>
    </row>
    <row r="259" spans="1:7">
      <c r="A259" s="245"/>
      <c r="B259" s="2"/>
      <c r="C259" s="2"/>
      <c r="G259" s="172"/>
    </row>
    <row r="260" spans="1:7">
      <c r="A260" s="245"/>
      <c r="B260" s="2"/>
      <c r="C260" s="2"/>
      <c r="G260" s="172"/>
    </row>
    <row r="261" spans="1:7">
      <c r="A261" s="245"/>
      <c r="B261" s="2"/>
      <c r="C261" s="2"/>
      <c r="G261" s="172"/>
    </row>
    <row r="262" spans="1:7">
      <c r="A262" s="245"/>
      <c r="B262" s="2"/>
      <c r="C262" s="2"/>
      <c r="G262" s="172"/>
    </row>
    <row r="263" spans="1:7">
      <c r="A263" s="245"/>
      <c r="B263" s="2"/>
      <c r="C263" s="2"/>
      <c r="G263" s="172"/>
    </row>
    <row r="264" spans="1:7">
      <c r="A264" s="245"/>
      <c r="B264" s="2"/>
      <c r="C264" s="2"/>
      <c r="G264" s="172"/>
    </row>
    <row r="265" spans="1:7">
      <c r="A265" s="245"/>
      <c r="B265" s="2"/>
      <c r="C265" s="2"/>
      <c r="G265" s="172"/>
    </row>
    <row r="266" spans="1:7">
      <c r="A266" s="245"/>
      <c r="B266" s="2"/>
      <c r="C266" s="2"/>
      <c r="G266" s="172"/>
    </row>
    <row r="267" spans="1:7">
      <c r="A267" s="245"/>
      <c r="B267" s="2"/>
      <c r="C267" s="2"/>
      <c r="G267" s="172"/>
    </row>
    <row r="268" spans="1:7">
      <c r="A268" s="245"/>
      <c r="B268" s="2"/>
      <c r="C268" s="2"/>
      <c r="G268" s="172"/>
    </row>
    <row r="269" spans="1:7">
      <c r="A269" s="245"/>
      <c r="B269" s="2"/>
      <c r="C269" s="2"/>
      <c r="G269" s="172"/>
    </row>
    <row r="270" spans="1:7">
      <c r="A270" s="245"/>
      <c r="B270" s="2"/>
      <c r="C270" s="2"/>
      <c r="G270" s="172"/>
    </row>
    <row r="271" spans="1:7">
      <c r="A271" s="245"/>
      <c r="B271" s="2"/>
      <c r="C271" s="2"/>
      <c r="G271" s="172"/>
    </row>
    <row r="272" spans="1:7">
      <c r="A272" s="245"/>
      <c r="B272" s="2"/>
      <c r="C272" s="2"/>
      <c r="G272" s="172"/>
    </row>
    <row r="273" spans="1:7">
      <c r="A273" s="245"/>
      <c r="B273" s="2"/>
      <c r="C273" s="2"/>
      <c r="G273" s="172"/>
    </row>
    <row r="274" spans="1:7">
      <c r="A274" s="245"/>
      <c r="B274" s="2"/>
      <c r="C274" s="2"/>
      <c r="G274" s="172"/>
    </row>
    <row r="275" spans="1:7">
      <c r="A275" s="245"/>
      <c r="B275" s="2"/>
      <c r="C275" s="2"/>
      <c r="G275" s="172"/>
    </row>
    <row r="276" spans="1:7">
      <c r="A276" s="245"/>
      <c r="B276" s="2"/>
      <c r="C276" s="2"/>
      <c r="G276" s="172"/>
    </row>
    <row r="277" spans="1:7">
      <c r="A277" s="245"/>
      <c r="B277" s="2"/>
      <c r="C277" s="2"/>
      <c r="G277" s="172"/>
    </row>
    <row r="278" spans="1:7">
      <c r="A278" s="245"/>
      <c r="B278" s="2"/>
      <c r="C278" s="2"/>
      <c r="G278" s="172"/>
    </row>
    <row r="279" spans="1:7">
      <c r="A279" s="245"/>
      <c r="B279" s="2"/>
      <c r="C279" s="2"/>
      <c r="G279" s="172"/>
    </row>
    <row r="280" spans="1:7">
      <c r="A280" s="245"/>
      <c r="B280" s="2"/>
      <c r="C280" s="2"/>
      <c r="G280" s="172"/>
    </row>
    <row r="281" spans="1:7">
      <c r="A281" s="245"/>
      <c r="B281" s="2"/>
      <c r="C281" s="2"/>
      <c r="G281" s="172"/>
    </row>
    <row r="282" spans="1:7">
      <c r="A282" s="245"/>
      <c r="B282" s="2"/>
      <c r="C282" s="2"/>
      <c r="G282" s="172"/>
    </row>
    <row r="283" spans="1:7">
      <c r="A283" s="245"/>
      <c r="B283" s="2"/>
      <c r="C283" s="2"/>
      <c r="G283" s="172"/>
    </row>
    <row r="284" spans="1:7">
      <c r="A284" s="245"/>
      <c r="B284" s="2"/>
      <c r="C284" s="2"/>
      <c r="G284" s="172"/>
    </row>
    <row r="285" spans="1:7">
      <c r="A285" s="245"/>
      <c r="B285" s="2"/>
      <c r="C285" s="2"/>
      <c r="G285" s="172"/>
    </row>
    <row r="286" spans="1:7">
      <c r="A286" s="245"/>
      <c r="B286" s="2"/>
      <c r="C286" s="2"/>
      <c r="G286" s="172"/>
    </row>
    <row r="287" spans="1:7">
      <c r="A287" s="245"/>
      <c r="B287" s="2"/>
      <c r="C287" s="2"/>
      <c r="G287" s="172"/>
    </row>
    <row r="288" spans="1:7">
      <c r="A288" s="245"/>
      <c r="B288" s="2"/>
      <c r="C288" s="2"/>
      <c r="G288" s="172"/>
    </row>
    <row r="289" spans="1:7">
      <c r="A289" s="245"/>
      <c r="B289" s="2"/>
      <c r="C289" s="2"/>
      <c r="G289" s="172"/>
    </row>
    <row r="290" spans="1:7">
      <c r="A290" s="245"/>
      <c r="B290" s="2"/>
      <c r="C290" s="2"/>
      <c r="G290" s="172"/>
    </row>
    <row r="291" spans="1:7">
      <c r="A291" s="245"/>
      <c r="B291" s="2"/>
      <c r="C291" s="2"/>
      <c r="G291" s="172"/>
    </row>
    <row r="292" spans="1:7">
      <c r="A292" s="245"/>
      <c r="B292" s="2"/>
      <c r="C292" s="2"/>
      <c r="G292" s="172"/>
    </row>
    <row r="293" spans="1:7">
      <c r="A293" s="245"/>
      <c r="B293" s="2"/>
      <c r="C293" s="2"/>
      <c r="G293" s="172"/>
    </row>
    <row r="294" spans="1:7">
      <c r="A294" s="245"/>
      <c r="B294" s="2"/>
      <c r="C294" s="2"/>
      <c r="G294" s="172"/>
    </row>
    <row r="295" spans="1:7">
      <c r="A295" s="245"/>
      <c r="B295" s="2"/>
      <c r="C295" s="2"/>
      <c r="G295" s="172"/>
    </row>
    <row r="296" spans="1:7">
      <c r="A296" s="245"/>
      <c r="B296" s="2"/>
      <c r="C296" s="2"/>
      <c r="G296" s="172"/>
    </row>
    <row r="297" spans="1:7">
      <c r="A297" s="245"/>
      <c r="B297" s="2"/>
      <c r="C297" s="2"/>
      <c r="G297" s="172"/>
    </row>
    <row r="298" spans="1:7">
      <c r="A298" s="245"/>
      <c r="B298" s="2"/>
      <c r="C298" s="2"/>
      <c r="G298" s="172"/>
    </row>
    <row r="299" spans="1:7">
      <c r="A299" s="245"/>
      <c r="B299" s="2"/>
      <c r="C299" s="2"/>
      <c r="G299" s="172"/>
    </row>
    <row r="300" spans="1:7">
      <c r="A300" s="245"/>
      <c r="B300" s="2"/>
      <c r="C300" s="2"/>
      <c r="G300" s="172"/>
    </row>
    <row r="301" spans="1:7">
      <c r="A301" s="245"/>
      <c r="B301" s="2"/>
      <c r="C301" s="2"/>
      <c r="G301" s="172"/>
    </row>
  </sheetData>
  <mergeCells count="104">
    <mergeCell ref="H96:I96"/>
    <mergeCell ref="A98:I98"/>
    <mergeCell ref="A99:I99"/>
    <mergeCell ref="B89:D89"/>
    <mergeCell ref="B90:D90"/>
    <mergeCell ref="B91:D91"/>
    <mergeCell ref="G93:I93"/>
    <mergeCell ref="G94:G95"/>
    <mergeCell ref="H94:I95"/>
    <mergeCell ref="B83:D83"/>
    <mergeCell ref="B84:D84"/>
    <mergeCell ref="B85:D85"/>
    <mergeCell ref="B86:D86"/>
    <mergeCell ref="B87:D87"/>
    <mergeCell ref="B88:D88"/>
    <mergeCell ref="B77:D77"/>
    <mergeCell ref="B78:D78"/>
    <mergeCell ref="B79:D79"/>
    <mergeCell ref="B80:D80"/>
    <mergeCell ref="B81:D81"/>
    <mergeCell ref="B82:D82"/>
    <mergeCell ref="B71:D71"/>
    <mergeCell ref="B72:D72"/>
    <mergeCell ref="B73:D73"/>
    <mergeCell ref="B74:D74"/>
    <mergeCell ref="B75:D75"/>
    <mergeCell ref="B76:D76"/>
    <mergeCell ref="B65:D65"/>
    <mergeCell ref="B66:D66"/>
    <mergeCell ref="B67:D67"/>
    <mergeCell ref="B68:D68"/>
    <mergeCell ref="B69:D69"/>
    <mergeCell ref="B70:D70"/>
    <mergeCell ref="B59:D59"/>
    <mergeCell ref="B60:D60"/>
    <mergeCell ref="B61:D61"/>
    <mergeCell ref="B62:D62"/>
    <mergeCell ref="B63:D63"/>
    <mergeCell ref="B64:D64"/>
    <mergeCell ref="B53:D53"/>
    <mergeCell ref="B54:D54"/>
    <mergeCell ref="B55:D55"/>
    <mergeCell ref="B56:D56"/>
    <mergeCell ref="B57:D57"/>
    <mergeCell ref="B58:D58"/>
    <mergeCell ref="B47:D47"/>
    <mergeCell ref="B48:D48"/>
    <mergeCell ref="B49:D49"/>
    <mergeCell ref="B50:D50"/>
    <mergeCell ref="B51:D51"/>
    <mergeCell ref="B52:D52"/>
    <mergeCell ref="B41:D41"/>
    <mergeCell ref="B42:D42"/>
    <mergeCell ref="B43:D43"/>
    <mergeCell ref="B44:D44"/>
    <mergeCell ref="B45:D45"/>
    <mergeCell ref="B46:D46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I10:I11"/>
    <mergeCell ref="B12:D12"/>
    <mergeCell ref="B13:D13"/>
    <mergeCell ref="B14:D14"/>
    <mergeCell ref="B15:D15"/>
    <mergeCell ref="B16:D16"/>
    <mergeCell ref="A7:B8"/>
    <mergeCell ref="E7:F8"/>
    <mergeCell ref="G7:G8"/>
    <mergeCell ref="H7:H8"/>
    <mergeCell ref="I7:I8"/>
    <mergeCell ref="A10:A11"/>
    <mergeCell ref="B10:D11"/>
    <mergeCell ref="E10:E11"/>
    <mergeCell ref="F10:F11"/>
    <mergeCell ref="G10:G11"/>
    <mergeCell ref="A2:I2"/>
    <mergeCell ref="A3:I3"/>
    <mergeCell ref="A4:I4"/>
    <mergeCell ref="F5:G5"/>
    <mergeCell ref="A6:B6"/>
    <mergeCell ref="C6:D6"/>
    <mergeCell ref="E6:F6"/>
  </mergeCells>
  <pageMargins left="0" right="0" top="0" bottom="0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topLeftCell="A35" workbookViewId="0">
      <selection activeCell="S42" sqref="S42:V43"/>
    </sheetView>
  </sheetViews>
  <sheetFormatPr defaultRowHeight="12.75"/>
  <cols>
    <col min="1" max="1" width="6.7109375" style="11" customWidth="1"/>
    <col min="2" max="2" width="5.7109375" style="11" customWidth="1"/>
    <col min="3" max="3" width="6.28515625" style="174" hidden="1" customWidth="1"/>
    <col min="4" max="4" width="20.7109375" style="12" customWidth="1"/>
    <col min="5" max="5" width="4.7109375" style="12" customWidth="1"/>
    <col min="6" max="6" width="12.7109375" style="12" customWidth="1"/>
    <col min="7" max="7" width="2.7109375" style="11" customWidth="1"/>
    <col min="8" max="9" width="9.85546875" style="11" customWidth="1"/>
    <col min="10" max="10" width="4.7109375" style="11" hidden="1" customWidth="1"/>
    <col min="11" max="11" width="2.7109375" style="11" customWidth="1"/>
    <col min="12" max="13" width="9.85546875" style="11" customWidth="1"/>
    <col min="14" max="14" width="4.7109375" style="11" hidden="1" customWidth="1"/>
    <col min="15" max="15" width="2.7109375" style="11" customWidth="1"/>
    <col min="16" max="16" width="8.85546875" style="12" customWidth="1"/>
    <col min="17" max="17" width="5.85546875" style="12" customWidth="1"/>
    <col min="18" max="18" width="4.7109375" style="12" hidden="1" customWidth="1"/>
    <col min="19" max="19" width="2.7109375" style="12" customWidth="1"/>
    <col min="20" max="20" width="9.85546875" style="13" customWidth="1"/>
    <col min="21" max="22" width="5.28515625" style="13" customWidth="1"/>
    <col min="23" max="16384" width="9.140625" style="11"/>
  </cols>
  <sheetData>
    <row r="1" spans="1:22" ht="30" customHeight="1">
      <c r="A1" s="338" t="s">
        <v>123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</row>
    <row r="2" spans="1:22">
      <c r="A2" s="339" t="s">
        <v>15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1"/>
    </row>
    <row r="3" spans="1:22" s="9" customFormat="1" ht="26.25">
      <c r="A3" s="342" t="s">
        <v>124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</row>
    <row r="4" spans="1:22" ht="8.4499999999999993" customHeight="1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</row>
    <row r="5" spans="1:22" s="115" customFormat="1" ht="13.9" customHeight="1">
      <c r="A5" s="344" t="s">
        <v>16</v>
      </c>
      <c r="B5" s="344"/>
      <c r="C5" s="344"/>
      <c r="D5" s="344"/>
      <c r="E5" s="345" t="s">
        <v>17</v>
      </c>
      <c r="F5" s="346"/>
      <c r="G5" s="345" t="s">
        <v>3</v>
      </c>
      <c r="H5" s="347"/>
      <c r="I5" s="347"/>
      <c r="J5" s="347"/>
      <c r="K5" s="347"/>
      <c r="L5" s="346"/>
      <c r="M5" s="348" t="s">
        <v>125</v>
      </c>
      <c r="N5" s="349"/>
      <c r="O5" s="349"/>
      <c r="P5" s="349"/>
      <c r="Q5" s="350"/>
      <c r="R5" s="114"/>
      <c r="S5" s="349" t="s">
        <v>24</v>
      </c>
      <c r="T5" s="350"/>
      <c r="U5" s="344" t="s">
        <v>25</v>
      </c>
      <c r="V5" s="344"/>
    </row>
    <row r="6" spans="1:22" s="117" customFormat="1">
      <c r="A6" s="351" t="s">
        <v>126</v>
      </c>
      <c r="B6" s="351"/>
      <c r="C6" s="351"/>
      <c r="D6" s="351"/>
      <c r="E6" s="352" t="s">
        <v>127</v>
      </c>
      <c r="F6" s="353"/>
      <c r="G6" s="352" t="s">
        <v>59</v>
      </c>
      <c r="H6" s="354"/>
      <c r="I6" s="354"/>
      <c r="J6" s="354"/>
      <c r="K6" s="354"/>
      <c r="L6" s="353"/>
      <c r="M6" s="355" t="s">
        <v>214</v>
      </c>
      <c r="N6" s="356"/>
      <c r="O6" s="356"/>
      <c r="P6" s="356"/>
      <c r="Q6" s="357"/>
      <c r="R6" s="116"/>
      <c r="S6" s="354" t="s">
        <v>9</v>
      </c>
      <c r="T6" s="353"/>
      <c r="U6" s="358" t="s">
        <v>10</v>
      </c>
      <c r="V6" s="358"/>
    </row>
    <row r="7" spans="1:22">
      <c r="A7" s="118"/>
      <c r="B7" s="118"/>
      <c r="C7" s="119">
        <v>1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20"/>
      <c r="V7" s="118"/>
    </row>
    <row r="8" spans="1:22" ht="6" customHeight="1">
      <c r="A8" s="359" t="s">
        <v>129</v>
      </c>
      <c r="B8" s="362" t="s">
        <v>130</v>
      </c>
      <c r="C8" s="365">
        <v>15</v>
      </c>
      <c r="D8" s="368" t="s">
        <v>131</v>
      </c>
      <c r="E8" s="370" t="s">
        <v>132</v>
      </c>
      <c r="F8" s="370" t="s">
        <v>133</v>
      </c>
      <c r="G8" s="121"/>
      <c r="H8" s="122"/>
      <c r="I8" s="122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4"/>
      <c r="U8" s="124"/>
      <c r="V8" s="124"/>
    </row>
    <row r="9" spans="1:22" ht="10.5" customHeight="1">
      <c r="A9" s="360"/>
      <c r="B9" s="363"/>
      <c r="C9" s="366"/>
      <c r="D9" s="368"/>
      <c r="E9" s="370"/>
      <c r="F9" s="370"/>
      <c r="G9" s="121"/>
      <c r="H9" s="125"/>
      <c r="I9" s="372" t="s">
        <v>134</v>
      </c>
      <c r="J9" s="372"/>
      <c r="K9" s="372"/>
      <c r="L9" s="372"/>
      <c r="M9" s="372" t="s">
        <v>135</v>
      </c>
      <c r="N9" s="372"/>
      <c r="O9" s="372"/>
      <c r="P9" s="372"/>
      <c r="Q9" s="372" t="s">
        <v>136</v>
      </c>
      <c r="R9" s="372"/>
      <c r="S9" s="372"/>
      <c r="T9" s="372"/>
      <c r="U9" s="126"/>
      <c r="V9" s="126"/>
    </row>
    <row r="10" spans="1:22" s="129" customFormat="1" ht="10.5" customHeight="1">
      <c r="A10" s="361"/>
      <c r="B10" s="364"/>
      <c r="C10" s="367"/>
      <c r="D10" s="369"/>
      <c r="E10" s="371"/>
      <c r="F10" s="371"/>
      <c r="G10" s="127"/>
      <c r="H10" s="128"/>
      <c r="I10" s="373" t="s">
        <v>137</v>
      </c>
      <c r="J10" s="373"/>
      <c r="K10" s="373"/>
      <c r="L10" s="373"/>
      <c r="M10" s="373" t="s">
        <v>137</v>
      </c>
      <c r="N10" s="373"/>
      <c r="O10" s="373"/>
      <c r="P10" s="373"/>
      <c r="Q10" s="373"/>
      <c r="R10" s="373"/>
      <c r="S10" s="373"/>
      <c r="T10" s="373"/>
      <c r="U10" s="126"/>
      <c r="V10" s="126"/>
    </row>
    <row r="11" spans="1:22" s="129" customFormat="1" ht="25.5" customHeight="1">
      <c r="A11" s="374" t="s">
        <v>138</v>
      </c>
      <c r="B11" s="376">
        <v>1</v>
      </c>
      <c r="C11" s="378">
        <v>1</v>
      </c>
      <c r="D11" s="380" t="s">
        <v>215</v>
      </c>
      <c r="E11" s="382" t="s">
        <v>216</v>
      </c>
      <c r="F11" s="382" t="s">
        <v>106</v>
      </c>
      <c r="G11" s="130"/>
      <c r="H11" s="131"/>
      <c r="I11" s="131"/>
      <c r="J11" s="132"/>
      <c r="K11" s="133"/>
      <c r="L11" s="132"/>
      <c r="M11" s="132"/>
      <c r="N11" s="132"/>
      <c r="O11" s="133"/>
      <c r="P11" s="134"/>
      <c r="Q11" s="134"/>
      <c r="R11" s="134"/>
      <c r="S11" s="134"/>
      <c r="T11" s="134"/>
      <c r="U11" s="134"/>
      <c r="V11" s="134"/>
    </row>
    <row r="12" spans="1:22" s="139" customFormat="1" ht="25.5" customHeight="1">
      <c r="A12" s="375"/>
      <c r="B12" s="377"/>
      <c r="C12" s="379"/>
      <c r="D12" s="381"/>
      <c r="E12" s="383"/>
      <c r="F12" s="383"/>
      <c r="G12" s="384" t="s">
        <v>215</v>
      </c>
      <c r="H12" s="385"/>
      <c r="I12" s="385"/>
      <c r="J12" s="384" t="s">
        <v>216</v>
      </c>
      <c r="K12" s="136"/>
      <c r="L12" s="388"/>
      <c r="M12" s="388"/>
      <c r="N12" s="388"/>
      <c r="O12" s="137"/>
      <c r="P12" s="389"/>
      <c r="Q12" s="389"/>
      <c r="R12" s="389"/>
      <c r="S12" s="138"/>
      <c r="T12" s="389"/>
      <c r="U12" s="389"/>
      <c r="V12" s="389"/>
    </row>
    <row r="13" spans="1:22" s="139" customFormat="1" ht="25.5" customHeight="1">
      <c r="A13" s="374" t="s">
        <v>141</v>
      </c>
      <c r="B13" s="376">
        <v>2</v>
      </c>
      <c r="C13" s="378" t="s">
        <v>142</v>
      </c>
      <c r="D13" s="380" t="s">
        <v>142</v>
      </c>
      <c r="E13" s="382" t="s">
        <v>141</v>
      </c>
      <c r="F13" s="390" t="s">
        <v>141</v>
      </c>
      <c r="G13" s="386"/>
      <c r="H13" s="386"/>
      <c r="I13" s="386"/>
      <c r="J13" s="387"/>
      <c r="K13" s="136"/>
      <c r="L13" s="388"/>
      <c r="M13" s="388"/>
      <c r="N13" s="388"/>
      <c r="O13" s="137"/>
      <c r="P13" s="389"/>
      <c r="Q13" s="389"/>
      <c r="R13" s="389"/>
      <c r="S13" s="138"/>
      <c r="T13" s="389"/>
      <c r="U13" s="389"/>
      <c r="V13" s="389"/>
    </row>
    <row r="14" spans="1:22" s="139" customFormat="1" ht="25.5" customHeight="1">
      <c r="A14" s="375"/>
      <c r="B14" s="377"/>
      <c r="C14" s="379"/>
      <c r="D14" s="381"/>
      <c r="E14" s="383"/>
      <c r="F14" s="391"/>
      <c r="G14" s="140">
        <v>1</v>
      </c>
      <c r="H14" s="392"/>
      <c r="I14" s="392"/>
      <c r="J14" s="393"/>
      <c r="K14" s="394" t="s">
        <v>215</v>
      </c>
      <c r="L14" s="384"/>
      <c r="M14" s="384"/>
      <c r="N14" s="384" t="s">
        <v>216</v>
      </c>
      <c r="O14" s="142"/>
      <c r="P14" s="396"/>
      <c r="Q14" s="396"/>
      <c r="R14" s="396"/>
      <c r="S14" s="143"/>
      <c r="T14" s="396"/>
      <c r="U14" s="396"/>
      <c r="V14" s="396"/>
    </row>
    <row r="15" spans="1:22" s="139" customFormat="1" ht="25.5" customHeight="1">
      <c r="A15" s="374" t="s">
        <v>141</v>
      </c>
      <c r="B15" s="376">
        <v>3</v>
      </c>
      <c r="C15" s="378">
        <v>7</v>
      </c>
      <c r="D15" s="380" t="s">
        <v>217</v>
      </c>
      <c r="E15" s="382" t="s">
        <v>218</v>
      </c>
      <c r="F15" s="397" t="s">
        <v>106</v>
      </c>
      <c r="G15" s="144"/>
      <c r="H15" s="399"/>
      <c r="I15" s="399"/>
      <c r="J15" s="400"/>
      <c r="K15" s="395"/>
      <c r="L15" s="387"/>
      <c r="M15" s="387"/>
      <c r="N15" s="387"/>
      <c r="O15" s="142"/>
      <c r="P15" s="396"/>
      <c r="Q15" s="396"/>
      <c r="R15" s="396"/>
      <c r="S15" s="143"/>
      <c r="T15" s="396"/>
      <c r="U15" s="396"/>
      <c r="V15" s="396"/>
    </row>
    <row r="16" spans="1:22" s="139" customFormat="1" ht="25.5" customHeight="1">
      <c r="A16" s="375"/>
      <c r="B16" s="377"/>
      <c r="C16" s="379"/>
      <c r="D16" s="381"/>
      <c r="E16" s="383"/>
      <c r="F16" s="398"/>
      <c r="G16" s="384" t="s">
        <v>217</v>
      </c>
      <c r="H16" s="384"/>
      <c r="I16" s="384"/>
      <c r="J16" s="401" t="s">
        <v>218</v>
      </c>
      <c r="K16" s="145">
        <v>1</v>
      </c>
      <c r="L16" s="392" t="s">
        <v>148</v>
      </c>
      <c r="M16" s="392"/>
      <c r="N16" s="393"/>
      <c r="O16" s="146"/>
      <c r="P16" s="396"/>
      <c r="Q16" s="396"/>
      <c r="R16" s="396"/>
      <c r="S16" s="143"/>
      <c r="T16" s="396"/>
      <c r="U16" s="396"/>
      <c r="V16" s="396"/>
    </row>
    <row r="17" spans="1:22" s="139" customFormat="1" ht="25.5" customHeight="1">
      <c r="A17" s="374" t="s">
        <v>141</v>
      </c>
      <c r="B17" s="376">
        <v>4</v>
      </c>
      <c r="C17" s="378">
        <v>11</v>
      </c>
      <c r="D17" s="380" t="s">
        <v>219</v>
      </c>
      <c r="E17" s="382" t="s">
        <v>220</v>
      </c>
      <c r="F17" s="390" t="s">
        <v>106</v>
      </c>
      <c r="G17" s="387"/>
      <c r="H17" s="387"/>
      <c r="I17" s="387"/>
      <c r="J17" s="402"/>
      <c r="K17" s="141"/>
      <c r="L17" s="399"/>
      <c r="M17" s="399"/>
      <c r="N17" s="400"/>
      <c r="O17" s="146"/>
      <c r="P17" s="396"/>
      <c r="Q17" s="396"/>
      <c r="R17" s="396"/>
      <c r="S17" s="143"/>
      <c r="T17" s="396"/>
      <c r="U17" s="396"/>
      <c r="V17" s="396"/>
    </row>
    <row r="18" spans="1:22" s="139" customFormat="1" ht="25.5" customHeight="1">
      <c r="A18" s="375"/>
      <c r="B18" s="377"/>
      <c r="C18" s="379"/>
      <c r="D18" s="381"/>
      <c r="E18" s="383"/>
      <c r="F18" s="391"/>
      <c r="G18" s="147">
        <v>1</v>
      </c>
      <c r="H18" s="392" t="s">
        <v>221</v>
      </c>
      <c r="I18" s="392"/>
      <c r="J18" s="392"/>
      <c r="K18" s="148"/>
      <c r="L18" s="403"/>
      <c r="M18" s="403"/>
      <c r="N18" s="404"/>
      <c r="O18" s="394" t="s">
        <v>215</v>
      </c>
      <c r="P18" s="384"/>
      <c r="Q18" s="384"/>
      <c r="R18" s="384" t="s">
        <v>216</v>
      </c>
      <c r="S18" s="142"/>
      <c r="T18" s="396"/>
      <c r="U18" s="396"/>
      <c r="V18" s="396"/>
    </row>
    <row r="19" spans="1:22" s="139" customFormat="1" ht="25.5" customHeight="1">
      <c r="A19" s="374" t="s">
        <v>167</v>
      </c>
      <c r="B19" s="376">
        <v>5</v>
      </c>
      <c r="C19" s="378">
        <v>4</v>
      </c>
      <c r="D19" s="380" t="s">
        <v>222</v>
      </c>
      <c r="E19" s="382" t="s">
        <v>223</v>
      </c>
      <c r="F19" s="397" t="s">
        <v>106</v>
      </c>
      <c r="G19" s="144"/>
      <c r="H19" s="399"/>
      <c r="I19" s="399"/>
      <c r="J19" s="399"/>
      <c r="K19" s="148"/>
      <c r="L19" s="403"/>
      <c r="M19" s="403"/>
      <c r="N19" s="404"/>
      <c r="O19" s="395"/>
      <c r="P19" s="387"/>
      <c r="Q19" s="387"/>
      <c r="R19" s="387"/>
      <c r="S19" s="142"/>
      <c r="T19" s="396"/>
      <c r="U19" s="396"/>
      <c r="V19" s="396"/>
    </row>
    <row r="20" spans="1:22" s="139" customFormat="1" ht="25.5" customHeight="1">
      <c r="A20" s="375"/>
      <c r="B20" s="377"/>
      <c r="C20" s="379"/>
      <c r="D20" s="381"/>
      <c r="E20" s="383"/>
      <c r="F20" s="398"/>
      <c r="G20" s="384" t="s">
        <v>222</v>
      </c>
      <c r="H20" s="385"/>
      <c r="I20" s="385"/>
      <c r="J20" s="384" t="s">
        <v>223</v>
      </c>
      <c r="K20" s="135"/>
      <c r="L20" s="403"/>
      <c r="M20" s="403"/>
      <c r="N20" s="404"/>
      <c r="O20" s="149">
        <v>1</v>
      </c>
      <c r="P20" s="392" t="s">
        <v>148</v>
      </c>
      <c r="Q20" s="392"/>
      <c r="R20" s="393"/>
      <c r="S20" s="150"/>
      <c r="T20" s="396"/>
      <c r="U20" s="396"/>
      <c r="V20" s="396"/>
    </row>
    <row r="21" spans="1:22" s="139" customFormat="1" ht="25.5" customHeight="1">
      <c r="A21" s="374" t="s">
        <v>141</v>
      </c>
      <c r="B21" s="376">
        <v>6</v>
      </c>
      <c r="C21" s="378">
        <v>10</v>
      </c>
      <c r="D21" s="380" t="s">
        <v>224</v>
      </c>
      <c r="E21" s="382" t="s">
        <v>225</v>
      </c>
      <c r="F21" s="390" t="s">
        <v>106</v>
      </c>
      <c r="G21" s="386"/>
      <c r="H21" s="386"/>
      <c r="I21" s="386"/>
      <c r="J21" s="387"/>
      <c r="K21" s="135"/>
      <c r="L21" s="403"/>
      <c r="M21" s="403"/>
      <c r="N21" s="404"/>
      <c r="O21" s="151"/>
      <c r="P21" s="399"/>
      <c r="Q21" s="399"/>
      <c r="R21" s="400"/>
      <c r="S21" s="146"/>
      <c r="T21" s="396"/>
      <c r="U21" s="396"/>
      <c r="V21" s="396"/>
    </row>
    <row r="22" spans="1:22" s="139" customFormat="1" ht="25.5" customHeight="1">
      <c r="A22" s="375"/>
      <c r="B22" s="377"/>
      <c r="C22" s="379"/>
      <c r="D22" s="381"/>
      <c r="E22" s="383"/>
      <c r="F22" s="391"/>
      <c r="G22" s="140">
        <v>1</v>
      </c>
      <c r="H22" s="392" t="s">
        <v>226</v>
      </c>
      <c r="I22" s="392"/>
      <c r="J22" s="393"/>
      <c r="K22" s="394" t="s">
        <v>222</v>
      </c>
      <c r="L22" s="384"/>
      <c r="M22" s="384"/>
      <c r="N22" s="384" t="s">
        <v>223</v>
      </c>
      <c r="O22" s="141"/>
      <c r="P22" s="403"/>
      <c r="Q22" s="403"/>
      <c r="R22" s="406"/>
      <c r="S22" s="152"/>
      <c r="T22" s="396"/>
      <c r="U22" s="396"/>
      <c r="V22" s="396"/>
    </row>
    <row r="23" spans="1:22" s="139" customFormat="1" ht="25.5" customHeight="1">
      <c r="A23" s="374" t="s">
        <v>141</v>
      </c>
      <c r="B23" s="376">
        <v>7</v>
      </c>
      <c r="C23" s="378">
        <v>14</v>
      </c>
      <c r="D23" s="380" t="s">
        <v>227</v>
      </c>
      <c r="E23" s="382" t="s">
        <v>228</v>
      </c>
      <c r="F23" s="397" t="s">
        <v>168</v>
      </c>
      <c r="G23" s="144"/>
      <c r="H23" s="399"/>
      <c r="I23" s="399"/>
      <c r="J23" s="400"/>
      <c r="K23" s="395"/>
      <c r="L23" s="387"/>
      <c r="M23" s="387"/>
      <c r="N23" s="387"/>
      <c r="O23" s="141"/>
      <c r="P23" s="407"/>
      <c r="Q23" s="407"/>
      <c r="R23" s="406"/>
      <c r="S23" s="152"/>
      <c r="T23" s="396"/>
      <c r="U23" s="396"/>
      <c r="V23" s="396"/>
    </row>
    <row r="24" spans="1:22" s="139" customFormat="1" ht="25.5" customHeight="1">
      <c r="A24" s="375"/>
      <c r="B24" s="377"/>
      <c r="C24" s="379"/>
      <c r="D24" s="381"/>
      <c r="E24" s="383"/>
      <c r="F24" s="398"/>
      <c r="G24" s="384" t="s">
        <v>229</v>
      </c>
      <c r="H24" s="384"/>
      <c r="I24" s="384"/>
      <c r="J24" s="401" t="s">
        <v>230</v>
      </c>
      <c r="K24" s="145">
        <v>1</v>
      </c>
      <c r="L24" s="392" t="s">
        <v>152</v>
      </c>
      <c r="M24" s="392"/>
      <c r="N24" s="392"/>
      <c r="O24" s="148"/>
      <c r="P24" s="407"/>
      <c r="Q24" s="407"/>
      <c r="R24" s="406"/>
      <c r="S24" s="152"/>
      <c r="T24" s="396"/>
      <c r="U24" s="396"/>
      <c r="V24" s="396"/>
    </row>
    <row r="25" spans="1:22" s="139" customFormat="1" ht="25.5" customHeight="1">
      <c r="A25" s="374" t="s">
        <v>141</v>
      </c>
      <c r="B25" s="376">
        <v>8</v>
      </c>
      <c r="C25" s="378">
        <v>6</v>
      </c>
      <c r="D25" s="380" t="s">
        <v>229</v>
      </c>
      <c r="E25" s="382" t="s">
        <v>230</v>
      </c>
      <c r="F25" s="390" t="s">
        <v>106</v>
      </c>
      <c r="G25" s="387"/>
      <c r="H25" s="387"/>
      <c r="I25" s="387"/>
      <c r="J25" s="402"/>
      <c r="K25" s="141"/>
      <c r="L25" s="399"/>
      <c r="M25" s="399"/>
      <c r="N25" s="399"/>
      <c r="O25" s="148"/>
      <c r="P25" s="407"/>
      <c r="Q25" s="407"/>
      <c r="R25" s="406"/>
      <c r="S25" s="152"/>
      <c r="T25" s="396"/>
      <c r="U25" s="396"/>
      <c r="V25" s="396"/>
    </row>
    <row r="26" spans="1:22" s="139" customFormat="1" ht="25.5" customHeight="1">
      <c r="A26" s="375"/>
      <c r="B26" s="377"/>
      <c r="C26" s="379"/>
      <c r="D26" s="381"/>
      <c r="E26" s="383"/>
      <c r="F26" s="391"/>
      <c r="G26" s="147">
        <v>2</v>
      </c>
      <c r="H26" s="392" t="s">
        <v>231</v>
      </c>
      <c r="I26" s="392"/>
      <c r="J26" s="392"/>
      <c r="K26" s="148"/>
      <c r="L26" s="403"/>
      <c r="M26" s="403"/>
      <c r="N26" s="403"/>
      <c r="O26" s="153"/>
      <c r="P26" s="407"/>
      <c r="Q26" s="407"/>
      <c r="R26" s="406"/>
      <c r="S26" s="394" t="s">
        <v>215</v>
      </c>
      <c r="T26" s="384"/>
      <c r="U26" s="384"/>
      <c r="V26" s="384"/>
    </row>
    <row r="27" spans="1:22" s="139" customFormat="1" ht="25.5" customHeight="1">
      <c r="A27" s="374" t="s">
        <v>141</v>
      </c>
      <c r="B27" s="376">
        <v>9</v>
      </c>
      <c r="C27" s="378">
        <v>5</v>
      </c>
      <c r="D27" s="380" t="s">
        <v>232</v>
      </c>
      <c r="E27" s="382" t="s">
        <v>233</v>
      </c>
      <c r="F27" s="397" t="s">
        <v>106</v>
      </c>
      <c r="G27" s="144"/>
      <c r="H27" s="399"/>
      <c r="I27" s="399"/>
      <c r="J27" s="399"/>
      <c r="K27" s="148"/>
      <c r="L27" s="403"/>
      <c r="M27" s="403"/>
      <c r="N27" s="403"/>
      <c r="O27" s="153"/>
      <c r="P27" s="407"/>
      <c r="Q27" s="407"/>
      <c r="R27" s="406"/>
      <c r="S27" s="395"/>
      <c r="T27" s="387"/>
      <c r="U27" s="387"/>
      <c r="V27" s="387"/>
    </row>
    <row r="28" spans="1:22" s="139" customFormat="1" ht="25.5" customHeight="1">
      <c r="A28" s="375"/>
      <c r="B28" s="377"/>
      <c r="C28" s="379"/>
      <c r="D28" s="381"/>
      <c r="E28" s="383"/>
      <c r="F28" s="398"/>
      <c r="G28" s="384" t="s">
        <v>232</v>
      </c>
      <c r="H28" s="385"/>
      <c r="I28" s="385"/>
      <c r="J28" s="384" t="s">
        <v>233</v>
      </c>
      <c r="K28" s="135"/>
      <c r="L28" s="403"/>
      <c r="M28" s="403"/>
      <c r="N28" s="403"/>
      <c r="O28" s="153"/>
      <c r="P28" s="407"/>
      <c r="Q28" s="407"/>
      <c r="R28" s="406"/>
      <c r="S28" s="154">
        <v>1</v>
      </c>
      <c r="T28" s="408" t="s">
        <v>174</v>
      </c>
      <c r="U28" s="408"/>
      <c r="V28" s="408"/>
    </row>
    <row r="29" spans="1:22" s="139" customFormat="1" ht="25.5" customHeight="1">
      <c r="A29" s="374" t="s">
        <v>141</v>
      </c>
      <c r="B29" s="376">
        <v>10</v>
      </c>
      <c r="C29" s="378">
        <v>9</v>
      </c>
      <c r="D29" s="380" t="s">
        <v>234</v>
      </c>
      <c r="E29" s="382" t="s">
        <v>235</v>
      </c>
      <c r="F29" s="390" t="s">
        <v>157</v>
      </c>
      <c r="G29" s="386"/>
      <c r="H29" s="386"/>
      <c r="I29" s="386"/>
      <c r="J29" s="387"/>
      <c r="K29" s="135"/>
      <c r="L29" s="403"/>
      <c r="M29" s="403"/>
      <c r="N29" s="403"/>
      <c r="O29" s="153"/>
      <c r="P29" s="407"/>
      <c r="Q29" s="407"/>
      <c r="R29" s="406"/>
      <c r="S29" s="155"/>
      <c r="T29" s="409"/>
      <c r="U29" s="409"/>
      <c r="V29" s="409"/>
    </row>
    <row r="30" spans="1:22" s="139" customFormat="1" ht="25.5" customHeight="1">
      <c r="A30" s="375"/>
      <c r="B30" s="377"/>
      <c r="C30" s="379"/>
      <c r="D30" s="381"/>
      <c r="E30" s="383"/>
      <c r="F30" s="391"/>
      <c r="G30" s="140">
        <v>1</v>
      </c>
      <c r="H30" s="392" t="s">
        <v>236</v>
      </c>
      <c r="I30" s="392"/>
      <c r="J30" s="393"/>
      <c r="K30" s="394" t="s">
        <v>237</v>
      </c>
      <c r="L30" s="384"/>
      <c r="M30" s="384"/>
      <c r="N30" s="384" t="s">
        <v>238</v>
      </c>
      <c r="O30" s="135"/>
      <c r="P30" s="407"/>
      <c r="Q30" s="407"/>
      <c r="R30" s="406"/>
      <c r="S30" s="155"/>
      <c r="T30" s="396"/>
      <c r="U30" s="396"/>
      <c r="V30" s="396"/>
    </row>
    <row r="31" spans="1:22" s="139" customFormat="1" ht="25.5" customHeight="1">
      <c r="A31" s="374" t="s">
        <v>141</v>
      </c>
      <c r="B31" s="376">
        <v>11</v>
      </c>
      <c r="C31" s="378">
        <v>12</v>
      </c>
      <c r="D31" s="380" t="s">
        <v>239</v>
      </c>
      <c r="E31" s="382" t="s">
        <v>240</v>
      </c>
      <c r="F31" s="397" t="s">
        <v>157</v>
      </c>
      <c r="G31" s="144"/>
      <c r="H31" s="399"/>
      <c r="I31" s="399"/>
      <c r="J31" s="400"/>
      <c r="K31" s="395"/>
      <c r="L31" s="387"/>
      <c r="M31" s="387"/>
      <c r="N31" s="387"/>
      <c r="O31" s="135"/>
      <c r="P31" s="407"/>
      <c r="Q31" s="407"/>
      <c r="R31" s="406"/>
      <c r="S31" s="155"/>
      <c r="T31" s="396"/>
      <c r="U31" s="396"/>
      <c r="V31" s="396"/>
    </row>
    <row r="32" spans="1:22" s="139" customFormat="1" ht="25.5" customHeight="1">
      <c r="A32" s="375"/>
      <c r="B32" s="377"/>
      <c r="C32" s="379"/>
      <c r="D32" s="381"/>
      <c r="E32" s="383"/>
      <c r="F32" s="398"/>
      <c r="G32" s="384" t="s">
        <v>237</v>
      </c>
      <c r="H32" s="384"/>
      <c r="I32" s="384"/>
      <c r="J32" s="401" t="s">
        <v>238</v>
      </c>
      <c r="K32" s="145">
        <v>2</v>
      </c>
      <c r="L32" s="392" t="s">
        <v>241</v>
      </c>
      <c r="M32" s="392"/>
      <c r="N32" s="393"/>
      <c r="O32" s="157"/>
      <c r="P32" s="407"/>
      <c r="Q32" s="407"/>
      <c r="R32" s="406"/>
      <c r="S32" s="155"/>
      <c r="T32" s="396"/>
      <c r="U32" s="396"/>
      <c r="V32" s="396"/>
    </row>
    <row r="33" spans="1:22" s="139" customFormat="1" ht="25.5" customHeight="1">
      <c r="A33" s="374" t="s">
        <v>149</v>
      </c>
      <c r="B33" s="376">
        <v>12</v>
      </c>
      <c r="C33" s="378">
        <v>3</v>
      </c>
      <c r="D33" s="380" t="s">
        <v>237</v>
      </c>
      <c r="E33" s="382" t="s">
        <v>238</v>
      </c>
      <c r="F33" s="390" t="s">
        <v>106</v>
      </c>
      <c r="G33" s="387"/>
      <c r="H33" s="387"/>
      <c r="I33" s="387"/>
      <c r="J33" s="402"/>
      <c r="K33" s="141"/>
      <c r="L33" s="399"/>
      <c r="M33" s="399"/>
      <c r="N33" s="400"/>
      <c r="O33" s="157"/>
      <c r="P33" s="407"/>
      <c r="Q33" s="407"/>
      <c r="R33" s="406"/>
      <c r="S33" s="155"/>
      <c r="T33" s="396"/>
      <c r="U33" s="396"/>
      <c r="V33" s="396"/>
    </row>
    <row r="34" spans="1:22" s="139" customFormat="1" ht="25.5" customHeight="1">
      <c r="A34" s="375"/>
      <c r="B34" s="377"/>
      <c r="C34" s="379"/>
      <c r="D34" s="381"/>
      <c r="E34" s="383"/>
      <c r="F34" s="391"/>
      <c r="G34" s="147">
        <v>2</v>
      </c>
      <c r="H34" s="392" t="s">
        <v>242</v>
      </c>
      <c r="I34" s="392"/>
      <c r="J34" s="392"/>
      <c r="K34" s="148"/>
      <c r="L34" s="403"/>
      <c r="M34" s="403"/>
      <c r="N34" s="404"/>
      <c r="O34" s="394" t="s">
        <v>243</v>
      </c>
      <c r="P34" s="384"/>
      <c r="Q34" s="384"/>
      <c r="R34" s="384" t="s">
        <v>244</v>
      </c>
      <c r="S34" s="155"/>
      <c r="T34" s="396"/>
      <c r="U34" s="396"/>
      <c r="V34" s="396"/>
    </row>
    <row r="35" spans="1:22" s="139" customFormat="1" ht="25.5" customHeight="1">
      <c r="A35" s="374" t="s">
        <v>141</v>
      </c>
      <c r="B35" s="376">
        <v>13</v>
      </c>
      <c r="C35" s="378">
        <v>13</v>
      </c>
      <c r="D35" s="380" t="s">
        <v>245</v>
      </c>
      <c r="E35" s="382" t="s">
        <v>246</v>
      </c>
      <c r="F35" s="397" t="s">
        <v>106</v>
      </c>
      <c r="G35" s="144"/>
      <c r="H35" s="399"/>
      <c r="I35" s="399"/>
      <c r="J35" s="399"/>
      <c r="K35" s="148"/>
      <c r="L35" s="403"/>
      <c r="M35" s="403"/>
      <c r="N35" s="404"/>
      <c r="O35" s="395"/>
      <c r="P35" s="387"/>
      <c r="Q35" s="387"/>
      <c r="R35" s="387"/>
      <c r="S35" s="155"/>
      <c r="T35" s="396"/>
      <c r="U35" s="396"/>
      <c r="V35" s="396"/>
    </row>
    <row r="36" spans="1:22" s="139" customFormat="1" ht="25.5" customHeight="1">
      <c r="A36" s="375"/>
      <c r="B36" s="377"/>
      <c r="C36" s="379"/>
      <c r="D36" s="381"/>
      <c r="E36" s="383"/>
      <c r="F36" s="398"/>
      <c r="G36" s="384" t="s">
        <v>247</v>
      </c>
      <c r="H36" s="385"/>
      <c r="I36" s="385"/>
      <c r="J36" s="384" t="s">
        <v>248</v>
      </c>
      <c r="K36" s="135"/>
      <c r="L36" s="403"/>
      <c r="M36" s="403"/>
      <c r="N36" s="404"/>
      <c r="O36" s="149">
        <v>2</v>
      </c>
      <c r="P36" s="392" t="s">
        <v>249</v>
      </c>
      <c r="Q36" s="392"/>
      <c r="R36" s="392"/>
      <c r="S36" s="158"/>
      <c r="T36" s="396"/>
      <c r="U36" s="396"/>
      <c r="V36" s="396"/>
    </row>
    <row r="37" spans="1:22" s="139" customFormat="1" ht="25.5" customHeight="1">
      <c r="A37" s="374" t="s">
        <v>141</v>
      </c>
      <c r="B37" s="376">
        <v>14</v>
      </c>
      <c r="C37" s="378">
        <v>8</v>
      </c>
      <c r="D37" s="380" t="s">
        <v>247</v>
      </c>
      <c r="E37" s="382" t="s">
        <v>248</v>
      </c>
      <c r="F37" s="390" t="s">
        <v>168</v>
      </c>
      <c r="G37" s="386"/>
      <c r="H37" s="386"/>
      <c r="I37" s="386"/>
      <c r="J37" s="387"/>
      <c r="K37" s="135"/>
      <c r="L37" s="403"/>
      <c r="M37" s="403"/>
      <c r="N37" s="404"/>
      <c r="O37" s="159"/>
      <c r="P37" s="399"/>
      <c r="Q37" s="399"/>
      <c r="R37" s="399"/>
      <c r="S37" s="158"/>
      <c r="T37" s="396"/>
      <c r="U37" s="396"/>
      <c r="V37" s="396"/>
    </row>
    <row r="38" spans="1:22" s="139" customFormat="1" ht="25.5" customHeight="1">
      <c r="A38" s="375"/>
      <c r="B38" s="377"/>
      <c r="C38" s="379"/>
      <c r="D38" s="381"/>
      <c r="E38" s="383"/>
      <c r="F38" s="391"/>
      <c r="G38" s="140">
        <v>2</v>
      </c>
      <c r="H38" s="392" t="s">
        <v>169</v>
      </c>
      <c r="I38" s="392"/>
      <c r="J38" s="393"/>
      <c r="K38" s="394" t="s">
        <v>243</v>
      </c>
      <c r="L38" s="384"/>
      <c r="M38" s="384"/>
      <c r="N38" s="384" t="s">
        <v>244</v>
      </c>
      <c r="O38" s="155"/>
      <c r="P38" s="410"/>
      <c r="Q38" s="410"/>
      <c r="R38" s="396"/>
      <c r="S38" s="142"/>
      <c r="T38" s="396"/>
      <c r="U38" s="396"/>
      <c r="V38" s="396"/>
    </row>
    <row r="39" spans="1:22" s="139" customFormat="1" ht="25.5" customHeight="1">
      <c r="A39" s="374" t="s">
        <v>141</v>
      </c>
      <c r="B39" s="376">
        <v>15</v>
      </c>
      <c r="C39" s="378" t="s">
        <v>142</v>
      </c>
      <c r="D39" s="380" t="s">
        <v>142</v>
      </c>
      <c r="E39" s="382" t="s">
        <v>141</v>
      </c>
      <c r="F39" s="397" t="s">
        <v>141</v>
      </c>
      <c r="G39" s="144"/>
      <c r="H39" s="399"/>
      <c r="I39" s="399"/>
      <c r="J39" s="400"/>
      <c r="K39" s="395"/>
      <c r="L39" s="387"/>
      <c r="M39" s="387"/>
      <c r="N39" s="387"/>
      <c r="O39" s="155"/>
      <c r="P39" s="396"/>
      <c r="Q39" s="396"/>
      <c r="R39" s="396"/>
      <c r="S39" s="142"/>
      <c r="T39" s="396"/>
      <c r="U39" s="396"/>
      <c r="V39" s="396"/>
    </row>
    <row r="40" spans="1:22" s="139" customFormat="1" ht="25.5" customHeight="1">
      <c r="A40" s="375"/>
      <c r="B40" s="377"/>
      <c r="C40" s="379"/>
      <c r="D40" s="381"/>
      <c r="E40" s="383"/>
      <c r="F40" s="398"/>
      <c r="G40" s="384" t="s">
        <v>243</v>
      </c>
      <c r="H40" s="384"/>
      <c r="I40" s="384"/>
      <c r="J40" s="401" t="s">
        <v>244</v>
      </c>
      <c r="K40" s="145">
        <v>2</v>
      </c>
      <c r="L40" s="392" t="s">
        <v>250</v>
      </c>
      <c r="M40" s="392"/>
      <c r="N40" s="392"/>
      <c r="O40" s="161"/>
      <c r="P40" s="497" t="s">
        <v>222</v>
      </c>
      <c r="Q40" s="498"/>
      <c r="R40" s="499"/>
    </row>
    <row r="41" spans="1:22" s="139" customFormat="1" ht="25.5" customHeight="1">
      <c r="A41" s="374" t="s">
        <v>179</v>
      </c>
      <c r="B41" s="376">
        <v>16</v>
      </c>
      <c r="C41" s="378">
        <v>2</v>
      </c>
      <c r="D41" s="380" t="s">
        <v>243</v>
      </c>
      <c r="E41" s="382" t="s">
        <v>244</v>
      </c>
      <c r="F41" s="390" t="s">
        <v>251</v>
      </c>
      <c r="G41" s="387"/>
      <c r="H41" s="387"/>
      <c r="I41" s="387"/>
      <c r="J41" s="402"/>
      <c r="K41" s="162"/>
      <c r="L41" s="134"/>
      <c r="M41" s="134"/>
      <c r="N41" s="411" t="s">
        <v>237</v>
      </c>
      <c r="O41" s="412"/>
      <c r="P41" s="412"/>
      <c r="Q41" s="413"/>
      <c r="R41" s="163"/>
      <c r="S41" s="417" t="s">
        <v>237</v>
      </c>
      <c r="T41" s="417"/>
      <c r="U41" s="417"/>
      <c r="V41" s="417"/>
    </row>
    <row r="42" spans="1:22" s="139" customFormat="1" ht="18" customHeight="1">
      <c r="A42" s="375"/>
      <c r="B42" s="377"/>
      <c r="C42" s="379"/>
      <c r="D42" s="381"/>
      <c r="E42" s="383"/>
      <c r="F42" s="391"/>
      <c r="G42" s="147">
        <v>2</v>
      </c>
      <c r="H42" s="392"/>
      <c r="I42" s="392"/>
      <c r="J42" s="392"/>
      <c r="K42" s="136"/>
      <c r="L42" s="164"/>
      <c r="M42" s="164"/>
      <c r="N42" s="414"/>
      <c r="O42" s="415"/>
      <c r="P42" s="415"/>
      <c r="Q42" s="416"/>
      <c r="R42" s="163"/>
      <c r="S42" s="418" t="s">
        <v>323</v>
      </c>
      <c r="T42" s="419"/>
      <c r="U42" s="419"/>
      <c r="V42" s="419"/>
    </row>
    <row r="43" spans="1:22" s="139" customFormat="1" ht="10.5" customHeight="1">
      <c r="A43" s="165"/>
      <c r="B43" s="166"/>
      <c r="C43" s="167"/>
      <c r="D43" s="168"/>
      <c r="E43" s="165"/>
      <c r="F43" s="169"/>
      <c r="G43" s="170"/>
      <c r="H43" s="409"/>
      <c r="I43" s="409"/>
      <c r="J43" s="171"/>
      <c r="K43" s="158"/>
      <c r="L43" s="160"/>
      <c r="M43" s="160"/>
      <c r="N43" s="420"/>
      <c r="O43" s="421"/>
      <c r="P43" s="421"/>
      <c r="Q43" s="421"/>
      <c r="R43" s="173"/>
      <c r="S43" s="419"/>
      <c r="T43" s="419"/>
      <c r="U43" s="419"/>
      <c r="V43" s="419"/>
    </row>
    <row r="44" spans="1:22">
      <c r="D44" s="175"/>
      <c r="E44" s="175"/>
      <c r="F44" s="175"/>
      <c r="G44" s="170"/>
      <c r="H44" s="176"/>
      <c r="I44" s="176"/>
      <c r="J44" s="176"/>
      <c r="K44" s="158"/>
      <c r="L44" s="177"/>
      <c r="M44" s="177"/>
      <c r="N44" s="421"/>
      <c r="O44" s="421"/>
      <c r="P44" s="421"/>
      <c r="Q44" s="421"/>
      <c r="R44" s="173"/>
      <c r="S44" s="178"/>
      <c r="T44" s="500"/>
      <c r="U44" s="500"/>
      <c r="V44" s="500"/>
    </row>
    <row r="45" spans="1:22" s="179" customFormat="1" ht="13.5" customHeight="1">
      <c r="C45" s="180"/>
      <c r="D45" s="175"/>
      <c r="E45" s="175"/>
      <c r="F45" s="175"/>
      <c r="G45" s="181"/>
      <c r="H45" s="181"/>
      <c r="I45" s="181"/>
      <c r="J45" s="181"/>
      <c r="K45" s="182"/>
      <c r="L45" s="183"/>
      <c r="M45" s="183"/>
      <c r="N45" s="183"/>
      <c r="O45" s="184"/>
      <c r="P45" s="185"/>
      <c r="Q45" s="185"/>
      <c r="R45" s="185"/>
      <c r="S45" s="185"/>
      <c r="T45" s="185"/>
      <c r="U45" s="185"/>
      <c r="V45" s="185"/>
    </row>
    <row r="46" spans="1:22" s="179" customFormat="1" ht="11.25" customHeight="1">
      <c r="B46" s="186"/>
      <c r="C46" s="187"/>
      <c r="D46" s="188"/>
      <c r="E46" s="188"/>
      <c r="F46" s="188"/>
      <c r="G46" s="181"/>
      <c r="H46" s="189"/>
      <c r="I46" s="190"/>
      <c r="J46" s="190"/>
      <c r="K46" s="191"/>
      <c r="L46" s="192"/>
      <c r="M46" s="192"/>
      <c r="N46" s="183"/>
      <c r="O46" s="184"/>
      <c r="P46" s="185"/>
      <c r="Q46" s="185"/>
      <c r="R46" s="185"/>
      <c r="S46" s="185"/>
      <c r="T46" s="501"/>
      <c r="U46" s="501"/>
      <c r="V46" s="501"/>
    </row>
    <row r="47" spans="1:22" s="179" customFormat="1" ht="12" customHeight="1">
      <c r="B47" s="186"/>
      <c r="C47" s="187"/>
      <c r="D47" s="188"/>
      <c r="E47" s="188"/>
      <c r="F47" s="188"/>
      <c r="G47" s="181"/>
      <c r="H47" s="189"/>
      <c r="I47" s="190"/>
      <c r="J47" s="190"/>
      <c r="K47" s="191"/>
      <c r="L47" s="192"/>
      <c r="M47" s="192"/>
      <c r="N47" s="183"/>
      <c r="O47" s="184"/>
      <c r="P47" s="185"/>
      <c r="Q47" s="185"/>
      <c r="R47" s="185"/>
      <c r="S47" s="185"/>
      <c r="T47" s="185"/>
      <c r="U47" s="185"/>
      <c r="V47" s="185"/>
    </row>
    <row r="48" spans="1:22" s="197" customFormat="1" ht="12" customHeight="1">
      <c r="A48" s="193" t="s">
        <v>180</v>
      </c>
      <c r="B48" s="422" t="s">
        <v>181</v>
      </c>
      <c r="C48" s="422"/>
      <c r="D48" s="422"/>
      <c r="E48" s="422"/>
      <c r="F48" s="194" t="s">
        <v>182</v>
      </c>
      <c r="G48" s="195" t="s">
        <v>180</v>
      </c>
      <c r="H48" s="423" t="s">
        <v>183</v>
      </c>
      <c r="I48" s="423"/>
      <c r="J48" s="423"/>
      <c r="K48" s="423"/>
      <c r="L48" s="424" t="s">
        <v>184</v>
      </c>
      <c r="M48" s="424"/>
      <c r="N48" s="196"/>
      <c r="O48" s="196"/>
      <c r="P48" s="425" t="s">
        <v>185</v>
      </c>
      <c r="Q48" s="426"/>
      <c r="R48" s="426"/>
      <c r="S48" s="426"/>
      <c r="T48" s="426"/>
      <c r="U48" s="426"/>
      <c r="V48" s="427"/>
    </row>
    <row r="49" spans="1:22" s="179" customFormat="1" ht="12" customHeight="1">
      <c r="A49" s="198">
        <v>1</v>
      </c>
      <c r="B49" s="428" t="s">
        <v>215</v>
      </c>
      <c r="C49" s="428"/>
      <c r="D49" s="428"/>
      <c r="E49" s="428"/>
      <c r="F49" s="199">
        <v>89</v>
      </c>
      <c r="G49" s="200"/>
      <c r="H49" s="429"/>
      <c r="I49" s="429"/>
      <c r="J49" s="429"/>
      <c r="K49" s="429"/>
      <c r="L49" s="430"/>
      <c r="M49" s="430"/>
      <c r="N49" s="430"/>
      <c r="O49" s="431"/>
      <c r="P49" s="432" t="s">
        <v>252</v>
      </c>
      <c r="Q49" s="430"/>
      <c r="R49" s="430"/>
      <c r="S49" s="430"/>
      <c r="T49" s="430"/>
      <c r="U49" s="430"/>
      <c r="V49" s="431"/>
    </row>
    <row r="50" spans="1:22" ht="12" customHeight="1">
      <c r="A50" s="201">
        <v>2</v>
      </c>
      <c r="B50" s="433" t="s">
        <v>243</v>
      </c>
      <c r="C50" s="433"/>
      <c r="D50" s="433"/>
      <c r="E50" s="433"/>
      <c r="F50" s="202">
        <v>87</v>
      </c>
      <c r="G50" s="203"/>
      <c r="H50" s="434"/>
      <c r="I50" s="434"/>
      <c r="J50" s="434"/>
      <c r="K50" s="434"/>
      <c r="L50" s="434"/>
      <c r="M50" s="434"/>
      <c r="N50" s="434"/>
      <c r="O50" s="435"/>
      <c r="P50" s="436" t="s">
        <v>253</v>
      </c>
      <c r="Q50" s="437"/>
      <c r="R50" s="437"/>
      <c r="S50" s="437"/>
      <c r="T50" s="437"/>
      <c r="U50" s="437"/>
      <c r="V50" s="438"/>
    </row>
    <row r="51" spans="1:22" ht="12" customHeight="1">
      <c r="A51" s="201">
        <v>3</v>
      </c>
      <c r="B51" s="433" t="s">
        <v>237</v>
      </c>
      <c r="C51" s="433"/>
      <c r="D51" s="433"/>
      <c r="E51" s="433"/>
      <c r="F51" s="202">
        <v>42</v>
      </c>
      <c r="G51" s="204"/>
      <c r="H51" s="434"/>
      <c r="I51" s="434"/>
      <c r="J51" s="434"/>
      <c r="K51" s="434"/>
      <c r="L51" s="434"/>
      <c r="M51" s="434"/>
      <c r="N51" s="434"/>
      <c r="O51" s="435"/>
      <c r="P51" s="425" t="s">
        <v>188</v>
      </c>
      <c r="Q51" s="426"/>
      <c r="R51" s="426"/>
      <c r="S51" s="427"/>
      <c r="T51" s="439" t="s">
        <v>189</v>
      </c>
      <c r="U51" s="440"/>
      <c r="V51" s="441"/>
    </row>
    <row r="52" spans="1:22" ht="12" customHeight="1">
      <c r="A52" s="201">
        <v>4</v>
      </c>
      <c r="B52" s="433" t="s">
        <v>222</v>
      </c>
      <c r="C52" s="433"/>
      <c r="D52" s="433"/>
      <c r="E52" s="433"/>
      <c r="F52" s="202">
        <v>40</v>
      </c>
      <c r="G52" s="201"/>
      <c r="H52" s="434"/>
      <c r="I52" s="434"/>
      <c r="J52" s="434"/>
      <c r="K52" s="434"/>
      <c r="L52" s="434"/>
      <c r="M52" s="434"/>
      <c r="N52" s="434"/>
      <c r="O52" s="435"/>
      <c r="P52" s="442">
        <v>44784</v>
      </c>
      <c r="Q52" s="443"/>
      <c r="R52" s="443"/>
      <c r="S52" s="444"/>
      <c r="T52" s="445">
        <v>0.72222222222222221</v>
      </c>
      <c r="U52" s="443"/>
      <c r="V52" s="444"/>
    </row>
    <row r="53" spans="1:22" ht="12" customHeight="1">
      <c r="A53" s="201"/>
      <c r="B53" s="433"/>
      <c r="C53" s="433"/>
      <c r="D53" s="433"/>
      <c r="E53" s="433"/>
      <c r="F53" s="202"/>
      <c r="G53" s="201"/>
      <c r="H53" s="434"/>
      <c r="I53" s="434"/>
      <c r="J53" s="434"/>
      <c r="K53" s="434"/>
      <c r="L53" s="434"/>
      <c r="M53" s="434"/>
      <c r="N53" s="434"/>
      <c r="O53" s="435"/>
      <c r="P53" s="425" t="s">
        <v>0</v>
      </c>
      <c r="Q53" s="426"/>
      <c r="R53" s="426"/>
      <c r="S53" s="426"/>
      <c r="T53" s="426"/>
      <c r="U53" s="426"/>
      <c r="V53" s="427"/>
    </row>
    <row r="54" spans="1:22" ht="12" customHeight="1">
      <c r="A54" s="201"/>
      <c r="B54" s="433"/>
      <c r="C54" s="433"/>
      <c r="D54" s="433"/>
      <c r="E54" s="433"/>
      <c r="F54" s="202"/>
      <c r="G54" s="205"/>
      <c r="H54" s="434"/>
      <c r="I54" s="434"/>
      <c r="J54" s="434"/>
      <c r="K54" s="434"/>
      <c r="L54" s="434"/>
      <c r="M54" s="434"/>
      <c r="N54" s="434"/>
      <c r="O54" s="435"/>
      <c r="P54" s="446"/>
      <c r="Q54" s="447"/>
      <c r="R54" s="447"/>
      <c r="S54" s="448"/>
      <c r="T54" s="452" t="s">
        <v>118</v>
      </c>
      <c r="U54" s="452"/>
      <c r="V54" s="453"/>
    </row>
    <row r="55" spans="1:22" ht="12" customHeight="1">
      <c r="A55" s="201"/>
      <c r="B55" s="433"/>
      <c r="C55" s="433"/>
      <c r="D55" s="433"/>
      <c r="E55" s="433"/>
      <c r="F55" s="202"/>
      <c r="G55" s="201"/>
      <c r="H55" s="434"/>
      <c r="I55" s="434"/>
      <c r="J55" s="434"/>
      <c r="K55" s="434"/>
      <c r="L55" s="434"/>
      <c r="M55" s="434"/>
      <c r="N55" s="434"/>
      <c r="O55" s="435"/>
      <c r="P55" s="449"/>
      <c r="Q55" s="450"/>
      <c r="R55" s="450"/>
      <c r="S55" s="451"/>
      <c r="T55" s="452"/>
      <c r="U55" s="452"/>
      <c r="V55" s="453"/>
    </row>
    <row r="56" spans="1:22" ht="12" customHeight="1">
      <c r="A56" s="206"/>
      <c r="B56" s="456"/>
      <c r="C56" s="456"/>
      <c r="D56" s="456"/>
      <c r="E56" s="456"/>
      <c r="F56" s="207"/>
      <c r="G56" s="208"/>
      <c r="H56" s="457"/>
      <c r="I56" s="457"/>
      <c r="J56" s="457"/>
      <c r="K56" s="457"/>
      <c r="L56" s="457"/>
      <c r="M56" s="457"/>
      <c r="N56" s="457"/>
      <c r="O56" s="458"/>
      <c r="P56" s="459" t="s">
        <v>1</v>
      </c>
      <c r="Q56" s="454"/>
      <c r="R56" s="454"/>
      <c r="S56" s="455"/>
      <c r="T56" s="454" t="s">
        <v>104</v>
      </c>
      <c r="U56" s="454"/>
      <c r="V56" s="455"/>
    </row>
    <row r="57" spans="1:22">
      <c r="D57" s="11"/>
      <c r="E57" s="11"/>
      <c r="F57" s="11"/>
      <c r="K57" s="209"/>
      <c r="P57" s="11"/>
      <c r="Q57" s="11"/>
      <c r="R57" s="11"/>
      <c r="S57" s="11"/>
      <c r="T57" s="179"/>
      <c r="U57" s="179"/>
      <c r="V57" s="179"/>
    </row>
    <row r="58" spans="1:22">
      <c r="D58" s="11"/>
      <c r="E58" s="11"/>
      <c r="F58" s="11"/>
      <c r="P58" s="11"/>
      <c r="Q58" s="11"/>
      <c r="R58" s="11"/>
      <c r="S58" s="11"/>
      <c r="T58" s="179"/>
      <c r="U58" s="179"/>
      <c r="V58" s="179"/>
    </row>
    <row r="59" spans="1:22">
      <c r="D59" s="11"/>
      <c r="E59" s="11"/>
      <c r="F59" s="11"/>
      <c r="P59" s="11"/>
      <c r="Q59" s="11"/>
      <c r="R59" s="11"/>
      <c r="S59" s="11"/>
      <c r="T59" s="179"/>
      <c r="U59" s="179"/>
      <c r="V59" s="179"/>
    </row>
    <row r="60" spans="1:22">
      <c r="D60" s="11"/>
      <c r="E60" s="11"/>
      <c r="F60" s="11"/>
      <c r="P60" s="11"/>
      <c r="Q60" s="11"/>
      <c r="R60" s="11"/>
      <c r="S60" s="11"/>
      <c r="T60" s="179"/>
      <c r="U60" s="179"/>
      <c r="V60" s="179"/>
    </row>
    <row r="61" spans="1:22">
      <c r="D61" s="11"/>
      <c r="E61" s="11"/>
      <c r="F61" s="11"/>
      <c r="P61" s="11"/>
      <c r="Q61" s="11"/>
      <c r="R61" s="11"/>
      <c r="S61" s="11"/>
      <c r="T61" s="179"/>
      <c r="U61" s="179"/>
      <c r="V61" s="179"/>
    </row>
    <row r="62" spans="1:22">
      <c r="D62" s="11"/>
      <c r="E62" s="11"/>
      <c r="F62" s="11"/>
      <c r="P62" s="11"/>
      <c r="Q62" s="11"/>
      <c r="R62" s="11"/>
      <c r="S62" s="11"/>
      <c r="T62" s="179"/>
      <c r="U62" s="179"/>
      <c r="V62" s="179"/>
    </row>
    <row r="63" spans="1:22">
      <c r="D63" s="11"/>
      <c r="E63" s="11"/>
      <c r="F63" s="11"/>
      <c r="P63" s="11"/>
      <c r="Q63" s="11"/>
      <c r="R63" s="11"/>
      <c r="S63" s="11"/>
      <c r="T63" s="179"/>
      <c r="U63" s="179"/>
      <c r="V63" s="179"/>
    </row>
    <row r="64" spans="1:22">
      <c r="D64" s="11"/>
      <c r="E64" s="11"/>
      <c r="F64" s="11"/>
      <c r="P64" s="11"/>
      <c r="Q64" s="11"/>
      <c r="R64" s="11"/>
      <c r="S64" s="11"/>
      <c r="T64" s="179"/>
      <c r="U64" s="179"/>
      <c r="V64" s="179"/>
    </row>
    <row r="65" spans="4:22">
      <c r="D65" s="11"/>
      <c r="E65" s="11"/>
      <c r="F65" s="11"/>
      <c r="P65" s="11"/>
      <c r="Q65" s="11"/>
      <c r="R65" s="11"/>
      <c r="S65" s="11"/>
      <c r="T65" s="179"/>
      <c r="U65" s="179"/>
      <c r="V65" s="179"/>
    </row>
    <row r="66" spans="4:22">
      <c r="D66" s="11"/>
      <c r="E66" s="11"/>
      <c r="F66" s="11"/>
      <c r="P66" s="11"/>
      <c r="Q66" s="11"/>
      <c r="R66" s="11"/>
      <c r="S66" s="11"/>
      <c r="T66" s="179"/>
      <c r="U66" s="179"/>
      <c r="V66" s="179"/>
    </row>
    <row r="67" spans="4:22">
      <c r="D67" s="11"/>
      <c r="E67" s="11"/>
      <c r="F67" s="11"/>
      <c r="P67" s="11"/>
      <c r="Q67" s="11"/>
      <c r="R67" s="11"/>
      <c r="S67" s="11"/>
      <c r="T67" s="179"/>
      <c r="U67" s="179"/>
      <c r="V67" s="179"/>
    </row>
    <row r="68" spans="4:22">
      <c r="D68" s="11"/>
      <c r="E68" s="11"/>
      <c r="F68" s="11"/>
      <c r="P68" s="11"/>
      <c r="Q68" s="11"/>
      <c r="R68" s="11"/>
      <c r="S68" s="11"/>
      <c r="T68" s="179"/>
      <c r="U68" s="179"/>
      <c r="V68" s="179"/>
    </row>
    <row r="69" spans="4:22">
      <c r="D69" s="11"/>
      <c r="E69" s="11"/>
      <c r="F69" s="11"/>
      <c r="P69" s="11"/>
      <c r="Q69" s="11"/>
      <c r="R69" s="11"/>
      <c r="S69" s="11"/>
      <c r="T69" s="179"/>
      <c r="U69" s="179"/>
      <c r="V69" s="179"/>
    </row>
    <row r="70" spans="4:22">
      <c r="D70" s="11"/>
      <c r="E70" s="11"/>
      <c r="F70" s="11"/>
      <c r="P70" s="11"/>
      <c r="Q70" s="11"/>
      <c r="R70" s="11"/>
      <c r="S70" s="11"/>
      <c r="T70" s="179"/>
      <c r="U70" s="179"/>
      <c r="V70" s="179"/>
    </row>
    <row r="71" spans="4:22">
      <c r="D71" s="11"/>
      <c r="E71" s="11"/>
      <c r="F71" s="11"/>
      <c r="P71" s="11"/>
      <c r="Q71" s="11"/>
      <c r="R71" s="11"/>
      <c r="S71" s="11"/>
      <c r="T71" s="179"/>
      <c r="U71" s="179"/>
      <c r="V71" s="179"/>
    </row>
    <row r="72" spans="4:22">
      <c r="D72" s="11"/>
      <c r="E72" s="11"/>
      <c r="F72" s="11"/>
      <c r="P72" s="11"/>
      <c r="Q72" s="11"/>
      <c r="R72" s="11"/>
      <c r="S72" s="11"/>
      <c r="T72" s="179"/>
      <c r="U72" s="179"/>
      <c r="V72" s="179"/>
    </row>
    <row r="73" spans="4:22">
      <c r="D73" s="11"/>
      <c r="E73" s="11"/>
      <c r="F73" s="11"/>
      <c r="P73" s="11"/>
      <c r="Q73" s="11"/>
      <c r="R73" s="11"/>
      <c r="S73" s="11"/>
      <c r="T73" s="179"/>
      <c r="U73" s="179"/>
      <c r="V73" s="179"/>
    </row>
    <row r="74" spans="4:22">
      <c r="D74" s="11"/>
      <c r="E74" s="11"/>
      <c r="F74" s="11"/>
      <c r="P74" s="11"/>
      <c r="Q74" s="11"/>
      <c r="R74" s="11"/>
      <c r="S74" s="11"/>
      <c r="T74" s="179"/>
      <c r="U74" s="179"/>
      <c r="V74" s="179"/>
    </row>
    <row r="75" spans="4:22">
      <c r="D75" s="11"/>
      <c r="E75" s="11"/>
      <c r="F75" s="11"/>
      <c r="P75" s="11"/>
      <c r="Q75" s="11"/>
      <c r="R75" s="11"/>
      <c r="S75" s="11"/>
      <c r="T75" s="179"/>
      <c r="U75" s="179"/>
      <c r="V75" s="179"/>
    </row>
    <row r="76" spans="4:22">
      <c r="D76" s="11"/>
      <c r="E76" s="11"/>
      <c r="F76" s="11"/>
      <c r="P76" s="11"/>
      <c r="Q76" s="11"/>
      <c r="R76" s="11"/>
      <c r="S76" s="11"/>
      <c r="T76" s="179"/>
      <c r="U76" s="179"/>
      <c r="V76" s="179"/>
    </row>
    <row r="77" spans="4:22">
      <c r="D77" s="11"/>
      <c r="E77" s="11"/>
      <c r="F77" s="11"/>
      <c r="P77" s="11"/>
      <c r="Q77" s="11"/>
      <c r="R77" s="11"/>
      <c r="S77" s="11"/>
      <c r="T77" s="179"/>
      <c r="U77" s="179"/>
      <c r="V77" s="179"/>
    </row>
    <row r="78" spans="4:22">
      <c r="D78" s="11"/>
      <c r="E78" s="11"/>
      <c r="F78" s="11"/>
      <c r="P78" s="11"/>
      <c r="Q78" s="11"/>
      <c r="R78" s="11"/>
      <c r="S78" s="11"/>
      <c r="T78" s="179"/>
      <c r="U78" s="179"/>
      <c r="V78" s="179"/>
    </row>
    <row r="79" spans="4:22">
      <c r="D79" s="11"/>
      <c r="E79" s="11"/>
      <c r="F79" s="11"/>
      <c r="P79" s="11"/>
      <c r="Q79" s="11"/>
      <c r="R79" s="11"/>
      <c r="S79" s="11"/>
      <c r="T79" s="179"/>
      <c r="U79" s="179"/>
      <c r="V79" s="179"/>
    </row>
    <row r="80" spans="4:22">
      <c r="D80" s="11"/>
      <c r="E80" s="11"/>
      <c r="F80" s="11"/>
      <c r="P80" s="11"/>
      <c r="Q80" s="11"/>
      <c r="R80" s="11"/>
      <c r="S80" s="11"/>
      <c r="T80" s="179"/>
      <c r="U80" s="179"/>
      <c r="V80" s="179"/>
    </row>
    <row r="81" spans="4:22">
      <c r="D81" s="11"/>
      <c r="E81" s="11"/>
      <c r="F81" s="11"/>
      <c r="P81" s="11"/>
      <c r="Q81" s="11"/>
      <c r="R81" s="11"/>
      <c r="S81" s="11"/>
      <c r="T81" s="179"/>
      <c r="U81" s="179"/>
      <c r="V81" s="179"/>
    </row>
    <row r="82" spans="4:22">
      <c r="D82" s="11"/>
      <c r="E82" s="11"/>
      <c r="F82" s="11"/>
      <c r="P82" s="11"/>
      <c r="Q82" s="11"/>
      <c r="R82" s="11"/>
      <c r="S82" s="11"/>
      <c r="T82" s="179"/>
      <c r="U82" s="179"/>
      <c r="V82" s="179"/>
    </row>
    <row r="83" spans="4:22">
      <c r="D83" s="11"/>
      <c r="E83" s="11"/>
      <c r="F83" s="11"/>
      <c r="P83" s="11"/>
      <c r="Q83" s="11"/>
      <c r="R83" s="11"/>
      <c r="S83" s="11"/>
      <c r="T83" s="179"/>
      <c r="U83" s="179"/>
      <c r="V83" s="179"/>
    </row>
    <row r="84" spans="4:22">
      <c r="D84" s="11"/>
      <c r="E84" s="11"/>
      <c r="F84" s="11"/>
      <c r="P84" s="11"/>
      <c r="Q84" s="11"/>
      <c r="R84" s="11"/>
      <c r="S84" s="11"/>
      <c r="T84" s="179"/>
      <c r="U84" s="179"/>
      <c r="V84" s="179"/>
    </row>
    <row r="85" spans="4:22">
      <c r="D85" s="11"/>
      <c r="E85" s="11"/>
      <c r="F85" s="11"/>
      <c r="P85" s="11"/>
      <c r="Q85" s="11"/>
      <c r="R85" s="11"/>
      <c r="S85" s="11"/>
      <c r="T85" s="179"/>
      <c r="U85" s="179"/>
      <c r="V85" s="179"/>
    </row>
    <row r="86" spans="4:22">
      <c r="D86" s="11"/>
      <c r="E86" s="11"/>
      <c r="F86" s="11"/>
      <c r="P86" s="11"/>
      <c r="Q86" s="11"/>
      <c r="R86" s="11"/>
      <c r="S86" s="11"/>
      <c r="T86" s="179"/>
      <c r="U86" s="179"/>
      <c r="V86" s="179"/>
    </row>
    <row r="1000" spans="1:1" ht="127.5" hidden="1">
      <c r="A1000" s="11" t="s">
        <v>254</v>
      </c>
    </row>
  </sheetData>
  <mergeCells count="285">
    <mergeCell ref="T56:V56"/>
    <mergeCell ref="H55:K55"/>
    <mergeCell ref="L55:O55"/>
    <mergeCell ref="B56:E56"/>
    <mergeCell ref="H56:K56"/>
    <mergeCell ref="L56:O56"/>
    <mergeCell ref="P56:S56"/>
    <mergeCell ref="B53:E53"/>
    <mergeCell ref="H53:K53"/>
    <mergeCell ref="L53:O53"/>
    <mergeCell ref="P53:V53"/>
    <mergeCell ref="B54:E54"/>
    <mergeCell ref="H54:K54"/>
    <mergeCell ref="L54:O54"/>
    <mergeCell ref="P54:S55"/>
    <mergeCell ref="T54:V55"/>
    <mergeCell ref="B55:E55"/>
    <mergeCell ref="B51:E51"/>
    <mergeCell ref="H51:K51"/>
    <mergeCell ref="L51:O51"/>
    <mergeCell ref="P51:S51"/>
    <mergeCell ref="T51:V51"/>
    <mergeCell ref="B52:E52"/>
    <mergeCell ref="H52:K52"/>
    <mergeCell ref="L52:O52"/>
    <mergeCell ref="P52:S52"/>
    <mergeCell ref="T52:V52"/>
    <mergeCell ref="B49:E49"/>
    <mergeCell ref="H49:K49"/>
    <mergeCell ref="L49:O49"/>
    <mergeCell ref="P49:V49"/>
    <mergeCell ref="B50:E50"/>
    <mergeCell ref="H50:K50"/>
    <mergeCell ref="L50:O50"/>
    <mergeCell ref="P50:V50"/>
    <mergeCell ref="H43:I43"/>
    <mergeCell ref="N43:Q44"/>
    <mergeCell ref="T44:V44"/>
    <mergeCell ref="T46:V46"/>
    <mergeCell ref="B48:E48"/>
    <mergeCell ref="H48:K48"/>
    <mergeCell ref="L48:M48"/>
    <mergeCell ref="P48:V48"/>
    <mergeCell ref="A41:A42"/>
    <mergeCell ref="B41:B42"/>
    <mergeCell ref="C41:C42"/>
    <mergeCell ref="D41:D42"/>
    <mergeCell ref="E41:E42"/>
    <mergeCell ref="F41:F42"/>
    <mergeCell ref="P39:R39"/>
    <mergeCell ref="T39:V39"/>
    <mergeCell ref="G40:I41"/>
    <mergeCell ref="J40:J41"/>
    <mergeCell ref="L40:N40"/>
    <mergeCell ref="P40:R40"/>
    <mergeCell ref="N41:Q42"/>
    <mergeCell ref="S41:V41"/>
    <mergeCell ref="H42:J42"/>
    <mergeCell ref="S42:V43"/>
    <mergeCell ref="A39:A40"/>
    <mergeCell ref="B39:B40"/>
    <mergeCell ref="C39:C40"/>
    <mergeCell ref="D39:D40"/>
    <mergeCell ref="E39:E40"/>
    <mergeCell ref="F39:F40"/>
    <mergeCell ref="F37:F38"/>
    <mergeCell ref="L37:N37"/>
    <mergeCell ref="P37:R37"/>
    <mergeCell ref="T37:V37"/>
    <mergeCell ref="H38:J38"/>
    <mergeCell ref="K38:M39"/>
    <mergeCell ref="N38:N39"/>
    <mergeCell ref="P38:R38"/>
    <mergeCell ref="T38:V38"/>
    <mergeCell ref="H39:J39"/>
    <mergeCell ref="G36:I37"/>
    <mergeCell ref="J36:J37"/>
    <mergeCell ref="L36:N36"/>
    <mergeCell ref="P36:R36"/>
    <mergeCell ref="T36:V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5:F36"/>
    <mergeCell ref="P33:R33"/>
    <mergeCell ref="T33:V33"/>
    <mergeCell ref="H34:J34"/>
    <mergeCell ref="L34:N34"/>
    <mergeCell ref="O34:Q35"/>
    <mergeCell ref="R34:R35"/>
    <mergeCell ref="T34:V34"/>
    <mergeCell ref="H35:J35"/>
    <mergeCell ref="L35:N35"/>
    <mergeCell ref="T35:V35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T31:V31"/>
    <mergeCell ref="G32:I33"/>
    <mergeCell ref="J32:J33"/>
    <mergeCell ref="L32:N32"/>
    <mergeCell ref="P32:R32"/>
    <mergeCell ref="T32:V32"/>
    <mergeCell ref="L33:N33"/>
    <mergeCell ref="H30:J30"/>
    <mergeCell ref="K30:M31"/>
    <mergeCell ref="N30:N31"/>
    <mergeCell ref="P30:R30"/>
    <mergeCell ref="T30:V30"/>
    <mergeCell ref="A31:A32"/>
    <mergeCell ref="B31:B32"/>
    <mergeCell ref="C31:C32"/>
    <mergeCell ref="D31:D32"/>
    <mergeCell ref="E31:E32"/>
    <mergeCell ref="T28:V28"/>
    <mergeCell ref="A29:A30"/>
    <mergeCell ref="B29:B30"/>
    <mergeCell ref="C29:C30"/>
    <mergeCell ref="D29:D30"/>
    <mergeCell ref="E29:E30"/>
    <mergeCell ref="F29:F30"/>
    <mergeCell ref="L29:N29"/>
    <mergeCell ref="P29:R29"/>
    <mergeCell ref="T29:V29"/>
    <mergeCell ref="H27:J27"/>
    <mergeCell ref="L27:N27"/>
    <mergeCell ref="P27:R27"/>
    <mergeCell ref="G28:I29"/>
    <mergeCell ref="J28:J29"/>
    <mergeCell ref="L28:N28"/>
    <mergeCell ref="P28:R28"/>
    <mergeCell ref="H26:J26"/>
    <mergeCell ref="L26:N26"/>
    <mergeCell ref="P26:R26"/>
    <mergeCell ref="S26:V27"/>
    <mergeCell ref="A27:A28"/>
    <mergeCell ref="B27:B28"/>
    <mergeCell ref="C27:C28"/>
    <mergeCell ref="D27:D28"/>
    <mergeCell ref="E27:E28"/>
    <mergeCell ref="F27:F28"/>
    <mergeCell ref="A25:A26"/>
    <mergeCell ref="B25:B26"/>
    <mergeCell ref="C25:C26"/>
    <mergeCell ref="D25:D26"/>
    <mergeCell ref="E25:E26"/>
    <mergeCell ref="F25:F26"/>
    <mergeCell ref="P23:R23"/>
    <mergeCell ref="T23:V23"/>
    <mergeCell ref="G24:I25"/>
    <mergeCell ref="J24:J25"/>
    <mergeCell ref="L24:N24"/>
    <mergeCell ref="P24:R24"/>
    <mergeCell ref="T24:V24"/>
    <mergeCell ref="L25:N25"/>
    <mergeCell ref="P25:R25"/>
    <mergeCell ref="T25:V25"/>
    <mergeCell ref="A23:A24"/>
    <mergeCell ref="B23:B24"/>
    <mergeCell ref="C23:C24"/>
    <mergeCell ref="D23:D24"/>
    <mergeCell ref="E23:E24"/>
    <mergeCell ref="F23:F24"/>
    <mergeCell ref="F21:F22"/>
    <mergeCell ref="L21:N21"/>
    <mergeCell ref="P21:R21"/>
    <mergeCell ref="T21:V21"/>
    <mergeCell ref="H22:J22"/>
    <mergeCell ref="K22:M23"/>
    <mergeCell ref="N22:N23"/>
    <mergeCell ref="P22:R22"/>
    <mergeCell ref="T22:V22"/>
    <mergeCell ref="H23:J23"/>
    <mergeCell ref="G20:I21"/>
    <mergeCell ref="J20:J21"/>
    <mergeCell ref="L20:N20"/>
    <mergeCell ref="P20:R20"/>
    <mergeCell ref="T20:V20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E19:E20"/>
    <mergeCell ref="F19:F20"/>
    <mergeCell ref="P17:R17"/>
    <mergeCell ref="T17:V17"/>
    <mergeCell ref="H18:J18"/>
    <mergeCell ref="L18:N18"/>
    <mergeCell ref="O18:Q19"/>
    <mergeCell ref="R18:R19"/>
    <mergeCell ref="T18:V18"/>
    <mergeCell ref="H19:J19"/>
    <mergeCell ref="L19:N19"/>
    <mergeCell ref="T19:V19"/>
    <mergeCell ref="A17:A18"/>
    <mergeCell ref="B17:B18"/>
    <mergeCell ref="C17:C18"/>
    <mergeCell ref="D17:D18"/>
    <mergeCell ref="E17:E18"/>
    <mergeCell ref="F17:F18"/>
    <mergeCell ref="F15:F16"/>
    <mergeCell ref="H15:J15"/>
    <mergeCell ref="P15:R15"/>
    <mergeCell ref="T15:V15"/>
    <mergeCell ref="G16:I17"/>
    <mergeCell ref="J16:J17"/>
    <mergeCell ref="L16:N16"/>
    <mergeCell ref="P16:R16"/>
    <mergeCell ref="T16:V16"/>
    <mergeCell ref="L17:N17"/>
    <mergeCell ref="H14:J14"/>
    <mergeCell ref="K14:M15"/>
    <mergeCell ref="N14:N15"/>
    <mergeCell ref="P14:R14"/>
    <mergeCell ref="T14:V14"/>
    <mergeCell ref="A15:A16"/>
    <mergeCell ref="B15:B16"/>
    <mergeCell ref="C15:C16"/>
    <mergeCell ref="D15:D16"/>
    <mergeCell ref="E15:E16"/>
    <mergeCell ref="A13:A14"/>
    <mergeCell ref="B13:B14"/>
    <mergeCell ref="C13:C14"/>
    <mergeCell ref="D13:D14"/>
    <mergeCell ref="E13:E14"/>
    <mergeCell ref="F13:F14"/>
    <mergeCell ref="F11:F12"/>
    <mergeCell ref="G12:I13"/>
    <mergeCell ref="J12:J13"/>
    <mergeCell ref="L12:N12"/>
    <mergeCell ref="P12:R12"/>
    <mergeCell ref="T12:V12"/>
    <mergeCell ref="L13:N13"/>
    <mergeCell ref="P13:R13"/>
    <mergeCell ref="T13:V13"/>
    <mergeCell ref="I9:L9"/>
    <mergeCell ref="M9:P9"/>
    <mergeCell ref="Q9:T10"/>
    <mergeCell ref="I10:L10"/>
    <mergeCell ref="M10:P10"/>
    <mergeCell ref="A11:A12"/>
    <mergeCell ref="B11:B12"/>
    <mergeCell ref="C11:C12"/>
    <mergeCell ref="D11:D12"/>
    <mergeCell ref="E11:E12"/>
    <mergeCell ref="A8:A10"/>
    <mergeCell ref="B8:B10"/>
    <mergeCell ref="C8:C10"/>
    <mergeCell ref="D8:D10"/>
    <mergeCell ref="E8:E10"/>
    <mergeCell ref="F8:F10"/>
    <mergeCell ref="A6:D6"/>
    <mergeCell ref="E6:F6"/>
    <mergeCell ref="G6:L6"/>
    <mergeCell ref="M6:Q6"/>
    <mergeCell ref="S6:T6"/>
    <mergeCell ref="U6:V6"/>
    <mergeCell ref="A1:V1"/>
    <mergeCell ref="A2:V2"/>
    <mergeCell ref="A3:V3"/>
    <mergeCell ref="A4:V4"/>
    <mergeCell ref="A5:D5"/>
    <mergeCell ref="E5:F5"/>
    <mergeCell ref="G5:L5"/>
    <mergeCell ref="M5:Q5"/>
    <mergeCell ref="S5:T5"/>
    <mergeCell ref="U5:V5"/>
  </mergeCells>
  <conditionalFormatting sqref="A11:A42 D11:E42">
    <cfRule type="expression" dxfId="54" priority="4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53" priority="5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52" priority="6" stopIfTrue="1">
      <formula>COUNTIF($B$49:$E$56,G12)&gt;0</formula>
    </cfRule>
    <cfRule type="expression" dxfId="51" priority="7" stopIfTrue="1">
      <formula>LEFT(G12,4)="поб."</formula>
    </cfRule>
  </conditionalFormatting>
  <conditionalFormatting sqref="H15:J15 H19:J19 H23:J23 H27:J27 H31:J31 H35:J35 H39:J39 L17:N17 L25:N25 L33:N33 P21:R21 P37:R37">
    <cfRule type="expression" dxfId="50" priority="8" stopIfTrue="1">
      <formula>#REF!=1</formula>
    </cfRule>
  </conditionalFormatting>
  <conditionalFormatting sqref="T42:V44 R41:R44 S42:S43 S41:V41">
    <cfRule type="expression" dxfId="49" priority="9" stopIfTrue="1">
      <formula>#REF!=TRUE</formula>
    </cfRule>
  </conditionalFormatting>
  <conditionalFormatting sqref="L42:M42 N41:Q44">
    <cfRule type="expression" dxfId="48" priority="10" stopIfTrue="1">
      <formula>#REF!=TRUE</formula>
    </cfRule>
    <cfRule type="expression" dxfId="47" priority="11" stopIfTrue="1">
      <formula>LEFT(L41,3)="пр."</formula>
    </cfRule>
  </conditionalFormatting>
  <conditionalFormatting sqref="S26">
    <cfRule type="expression" dxfId="46" priority="2" stopIfTrue="1">
      <formula>COUNTIF($B$49:$E$56,S26)&gt;0</formula>
    </cfRule>
    <cfRule type="expression" dxfId="45" priority="3" stopIfTrue="1">
      <formula>LEFT(S26,4)="поб."</formula>
    </cfRule>
  </conditionalFormatting>
  <conditionalFormatting sqref="B49:F56">
    <cfRule type="expression" dxfId="44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ageMargins left="0" right="0" top="0" bottom="0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1"/>
  <sheetViews>
    <sheetView workbookViewId="0">
      <selection activeCell="F102" sqref="F102"/>
    </sheetView>
  </sheetViews>
  <sheetFormatPr defaultRowHeight="12.75"/>
  <cols>
    <col min="1" max="1" width="6.7109375" style="210" customWidth="1"/>
    <col min="2" max="2" width="12.7109375" customWidth="1"/>
    <col min="3" max="3" width="3.7109375" customWidth="1"/>
    <col min="4" max="4" width="21.7109375" customWidth="1"/>
    <col min="5" max="5" width="12.7109375" style="211" customWidth="1"/>
    <col min="6" max="6" width="18.7109375" style="211" customWidth="1"/>
    <col min="7" max="7" width="20.7109375" style="211" customWidth="1"/>
    <col min="8" max="8" width="9.7109375" style="211" customWidth="1"/>
    <col min="9" max="9" width="10.7109375" style="211" customWidth="1"/>
  </cols>
  <sheetData>
    <row r="1" spans="1:9" ht="27" customHeight="1"/>
    <row r="2" spans="1:9">
      <c r="A2" s="460" t="s">
        <v>191</v>
      </c>
      <c r="B2" s="460"/>
      <c r="C2" s="460"/>
      <c r="D2" s="460"/>
      <c r="E2" s="460"/>
      <c r="F2" s="460"/>
      <c r="G2" s="460"/>
      <c r="H2" s="460"/>
      <c r="I2" s="460"/>
    </row>
    <row r="3" spans="1:9" s="212" customFormat="1" ht="11.25">
      <c r="A3" s="461" t="s">
        <v>15</v>
      </c>
      <c r="B3" s="461"/>
      <c r="C3" s="461"/>
      <c r="D3" s="461"/>
      <c r="E3" s="461"/>
      <c r="F3" s="461"/>
      <c r="G3" s="461"/>
      <c r="H3" s="461"/>
      <c r="I3" s="461"/>
    </row>
    <row r="4" spans="1:9" ht="18" customHeight="1">
      <c r="A4" s="462" t="s">
        <v>124</v>
      </c>
      <c r="B4" s="462"/>
      <c r="C4" s="462"/>
      <c r="D4" s="462"/>
      <c r="E4" s="462"/>
      <c r="F4" s="462"/>
      <c r="G4" s="462"/>
      <c r="H4" s="462"/>
      <c r="I4" s="462"/>
    </row>
    <row r="5" spans="1:9" s="6" customFormat="1" ht="4.5" customHeight="1">
      <c r="A5" s="213"/>
      <c r="E5" s="4"/>
      <c r="F5" s="463"/>
      <c r="G5" s="463"/>
      <c r="H5" s="4"/>
      <c r="I5" s="214"/>
    </row>
    <row r="6" spans="1:9" s="216" customFormat="1" ht="13.15" customHeight="1">
      <c r="A6" s="464" t="s">
        <v>16</v>
      </c>
      <c r="B6" s="464"/>
      <c r="C6" s="465" t="s">
        <v>17</v>
      </c>
      <c r="D6" s="466"/>
      <c r="E6" s="465" t="s">
        <v>3</v>
      </c>
      <c r="F6" s="466"/>
      <c r="G6" s="215" t="s">
        <v>125</v>
      </c>
      <c r="H6" s="215" t="s">
        <v>24</v>
      </c>
      <c r="I6" s="215" t="s">
        <v>25</v>
      </c>
    </row>
    <row r="7" spans="1:9" s="219" customFormat="1" ht="9.9499999999999993" customHeight="1">
      <c r="A7" s="467" t="s">
        <v>126</v>
      </c>
      <c r="B7" s="468"/>
      <c r="C7" s="217" t="s">
        <v>192</v>
      </c>
      <c r="D7" s="218" t="s">
        <v>127</v>
      </c>
      <c r="E7" s="471" t="s">
        <v>59</v>
      </c>
      <c r="F7" s="472"/>
      <c r="G7" s="475" t="s">
        <v>214</v>
      </c>
      <c r="H7" s="477" t="s">
        <v>9</v>
      </c>
      <c r="I7" s="477" t="s">
        <v>10</v>
      </c>
    </row>
    <row r="8" spans="1:9" s="219" customFormat="1" ht="9.9499999999999993" customHeight="1">
      <c r="A8" s="469"/>
      <c r="B8" s="470"/>
      <c r="C8" s="220" t="s">
        <v>193</v>
      </c>
      <c r="D8" s="221" t="s">
        <v>14</v>
      </c>
      <c r="E8" s="473"/>
      <c r="F8" s="474"/>
      <c r="G8" s="476"/>
      <c r="H8" s="477"/>
      <c r="I8" s="477"/>
    </row>
    <row r="9" spans="1:9" ht="14.45" customHeight="1">
      <c r="D9" s="222"/>
    </row>
    <row r="10" spans="1:9" ht="34.5" customHeight="1">
      <c r="A10" s="478" t="s">
        <v>194</v>
      </c>
      <c r="B10" s="480" t="s">
        <v>195</v>
      </c>
      <c r="C10" s="481"/>
      <c r="D10" s="482"/>
      <c r="E10" s="486" t="s">
        <v>26</v>
      </c>
      <c r="F10" s="486" t="s">
        <v>196</v>
      </c>
      <c r="G10" s="486" t="s">
        <v>197</v>
      </c>
      <c r="H10" s="113" t="s">
        <v>198</v>
      </c>
      <c r="I10" s="486" t="s">
        <v>199</v>
      </c>
    </row>
    <row r="11" spans="1:9" s="211" customFormat="1" ht="10.5" customHeight="1">
      <c r="A11" s="479"/>
      <c r="B11" s="483"/>
      <c r="C11" s="484"/>
      <c r="D11" s="485"/>
      <c r="E11" s="486"/>
      <c r="F11" s="486"/>
      <c r="G11" s="486"/>
      <c r="H11" s="223">
        <v>44774</v>
      </c>
      <c r="I11" s="486"/>
    </row>
    <row r="12" spans="1:9" s="227" customFormat="1" ht="15" customHeight="1">
      <c r="A12" s="224">
        <v>1</v>
      </c>
      <c r="B12" s="487" t="s">
        <v>255</v>
      </c>
      <c r="C12" s="488"/>
      <c r="D12" s="489"/>
      <c r="E12" s="225">
        <v>45067</v>
      </c>
      <c r="F12" s="226">
        <v>40760</v>
      </c>
      <c r="G12" s="225" t="s">
        <v>251</v>
      </c>
      <c r="H12" s="225">
        <v>87</v>
      </c>
      <c r="I12" s="225" t="s">
        <v>201</v>
      </c>
    </row>
    <row r="13" spans="1:9" s="227" customFormat="1" ht="15" customHeight="1">
      <c r="A13" s="224">
        <v>2</v>
      </c>
      <c r="B13" s="487" t="s">
        <v>256</v>
      </c>
      <c r="C13" s="488"/>
      <c r="D13" s="489"/>
      <c r="E13" s="228">
        <v>48300</v>
      </c>
      <c r="F13" s="226">
        <v>41236</v>
      </c>
      <c r="G13" s="228" t="s">
        <v>106</v>
      </c>
      <c r="H13" s="228">
        <v>13</v>
      </c>
      <c r="I13" s="225" t="s">
        <v>201</v>
      </c>
    </row>
    <row r="14" spans="1:9" s="227" customFormat="1" ht="15" customHeight="1">
      <c r="A14" s="224">
        <v>3</v>
      </c>
      <c r="B14" s="487" t="s">
        <v>257</v>
      </c>
      <c r="C14" s="488"/>
      <c r="D14" s="489"/>
      <c r="E14" s="225">
        <v>46550</v>
      </c>
      <c r="F14" s="226">
        <v>40946</v>
      </c>
      <c r="G14" s="225" t="s">
        <v>106</v>
      </c>
      <c r="H14" s="225">
        <v>40</v>
      </c>
      <c r="I14" s="225" t="s">
        <v>201</v>
      </c>
    </row>
    <row r="15" spans="1:9" s="227" customFormat="1" ht="15" customHeight="1">
      <c r="A15" s="224">
        <v>4</v>
      </c>
      <c r="B15" s="487" t="s">
        <v>258</v>
      </c>
      <c r="C15" s="488"/>
      <c r="D15" s="489"/>
      <c r="E15" s="228">
        <v>46457</v>
      </c>
      <c r="F15" s="226">
        <v>40593</v>
      </c>
      <c r="G15" s="228" t="s">
        <v>106</v>
      </c>
      <c r="H15" s="228">
        <v>42</v>
      </c>
      <c r="I15" s="228" t="s">
        <v>201</v>
      </c>
    </row>
    <row r="16" spans="1:9" s="227" customFormat="1" ht="15" customHeight="1">
      <c r="A16" s="224">
        <v>5</v>
      </c>
      <c r="B16" s="487" t="s">
        <v>259</v>
      </c>
      <c r="C16" s="488"/>
      <c r="D16" s="489"/>
      <c r="E16" s="225">
        <v>46960</v>
      </c>
      <c r="F16" s="226">
        <v>40699</v>
      </c>
      <c r="G16" s="225" t="s">
        <v>106</v>
      </c>
      <c r="H16" s="225">
        <v>24</v>
      </c>
      <c r="I16" s="225" t="s">
        <v>201</v>
      </c>
    </row>
    <row r="17" spans="1:9" s="227" customFormat="1" ht="15" customHeight="1">
      <c r="A17" s="224">
        <v>6</v>
      </c>
      <c r="B17" s="487" t="s">
        <v>260</v>
      </c>
      <c r="C17" s="488"/>
      <c r="D17" s="489"/>
      <c r="E17" s="225">
        <v>46214</v>
      </c>
      <c r="F17" s="226">
        <v>40606</v>
      </c>
      <c r="G17" s="225" t="s">
        <v>157</v>
      </c>
      <c r="H17" s="225">
        <v>0</v>
      </c>
      <c r="I17" s="228" t="s">
        <v>201</v>
      </c>
    </row>
    <row r="18" spans="1:9" s="227" customFormat="1" ht="15" customHeight="1">
      <c r="A18" s="224">
        <v>7</v>
      </c>
      <c r="B18" s="487" t="s">
        <v>261</v>
      </c>
      <c r="C18" s="488"/>
      <c r="D18" s="489"/>
      <c r="E18" s="225">
        <v>48714</v>
      </c>
      <c r="F18" s="226">
        <v>41088</v>
      </c>
      <c r="G18" s="225" t="s">
        <v>106</v>
      </c>
      <c r="H18" s="225">
        <v>0</v>
      </c>
      <c r="I18" s="225" t="s">
        <v>201</v>
      </c>
    </row>
    <row r="19" spans="1:9" s="227" customFormat="1" ht="15" customHeight="1">
      <c r="A19" s="224">
        <v>8</v>
      </c>
      <c r="B19" s="487" t="s">
        <v>262</v>
      </c>
      <c r="C19" s="488"/>
      <c r="D19" s="489"/>
      <c r="E19" s="225">
        <v>48597</v>
      </c>
      <c r="F19" s="226">
        <v>40895</v>
      </c>
      <c r="G19" s="225" t="s">
        <v>168</v>
      </c>
      <c r="H19" s="225">
        <v>0</v>
      </c>
      <c r="I19" s="225" t="s">
        <v>201</v>
      </c>
    </row>
    <row r="20" spans="1:9" s="227" customFormat="1" ht="15" customHeight="1">
      <c r="A20" s="224">
        <v>9</v>
      </c>
      <c r="B20" s="487" t="s">
        <v>263</v>
      </c>
      <c r="C20" s="488"/>
      <c r="D20" s="489"/>
      <c r="E20" s="225">
        <v>47456</v>
      </c>
      <c r="F20" s="226">
        <v>41230</v>
      </c>
      <c r="G20" s="225" t="s">
        <v>157</v>
      </c>
      <c r="H20" s="225">
        <v>20</v>
      </c>
      <c r="I20" s="228" t="s">
        <v>201</v>
      </c>
    </row>
    <row r="21" spans="1:9" s="227" customFormat="1" ht="15" customHeight="1">
      <c r="A21" s="224">
        <v>10</v>
      </c>
      <c r="B21" s="487" t="s">
        <v>264</v>
      </c>
      <c r="C21" s="488"/>
      <c r="D21" s="489"/>
      <c r="E21" s="225">
        <v>48312</v>
      </c>
      <c r="F21" s="226">
        <v>40233</v>
      </c>
      <c r="G21" s="225" t="s">
        <v>106</v>
      </c>
      <c r="H21" s="225">
        <v>12</v>
      </c>
      <c r="I21" s="225" t="s">
        <v>201</v>
      </c>
    </row>
    <row r="22" spans="1:9" s="227" customFormat="1" ht="15" customHeight="1">
      <c r="A22" s="224">
        <v>11</v>
      </c>
      <c r="B22" s="487" t="s">
        <v>265</v>
      </c>
      <c r="C22" s="488"/>
      <c r="D22" s="489"/>
      <c r="E22" s="225">
        <v>45793</v>
      </c>
      <c r="F22" s="226">
        <v>41019</v>
      </c>
      <c r="G22" s="225" t="s">
        <v>168</v>
      </c>
      <c r="H22" s="225">
        <v>21</v>
      </c>
      <c r="I22" s="225" t="s">
        <v>201</v>
      </c>
    </row>
    <row r="23" spans="1:9" s="227" customFormat="1" ht="15" customHeight="1">
      <c r="A23" s="224">
        <v>12</v>
      </c>
      <c r="B23" s="487" t="s">
        <v>266</v>
      </c>
      <c r="C23" s="488"/>
      <c r="D23" s="489"/>
      <c r="E23" s="228">
        <v>46397</v>
      </c>
      <c r="F23" s="226">
        <v>41047</v>
      </c>
      <c r="G23" s="228" t="s">
        <v>106</v>
      </c>
      <c r="H23" s="228">
        <v>31</v>
      </c>
      <c r="I23" s="228" t="s">
        <v>201</v>
      </c>
    </row>
    <row r="24" spans="1:9" s="227" customFormat="1" ht="15" customHeight="1">
      <c r="A24" s="224">
        <v>13</v>
      </c>
      <c r="B24" s="487" t="s">
        <v>267</v>
      </c>
      <c r="C24" s="488"/>
      <c r="D24" s="489"/>
      <c r="E24" s="225">
        <v>46528</v>
      </c>
      <c r="F24" s="226">
        <v>40684</v>
      </c>
      <c r="G24" s="225" t="s">
        <v>106</v>
      </c>
      <c r="H24" s="225">
        <v>39</v>
      </c>
      <c r="I24" s="225" t="s">
        <v>201</v>
      </c>
    </row>
    <row r="25" spans="1:9" s="227" customFormat="1" ht="15" customHeight="1">
      <c r="A25" s="224">
        <v>14</v>
      </c>
      <c r="B25" s="487" t="s">
        <v>268</v>
      </c>
      <c r="C25" s="488"/>
      <c r="D25" s="489"/>
      <c r="E25" s="228">
        <v>44482</v>
      </c>
      <c r="F25" s="226">
        <v>40724</v>
      </c>
      <c r="G25" s="228" t="s">
        <v>106</v>
      </c>
      <c r="H25" s="228">
        <v>89</v>
      </c>
      <c r="I25" s="225" t="s">
        <v>201</v>
      </c>
    </row>
    <row r="26" spans="1:9" s="227" customFormat="1" ht="15" hidden="1" customHeight="1">
      <c r="A26" s="224">
        <v>15</v>
      </c>
      <c r="B26" s="487"/>
      <c r="C26" s="488"/>
      <c r="D26" s="489"/>
      <c r="E26" s="225"/>
      <c r="F26" s="226"/>
      <c r="G26" s="225"/>
      <c r="H26" s="225"/>
      <c r="I26" s="228"/>
    </row>
    <row r="27" spans="1:9" s="227" customFormat="1" ht="15" hidden="1" customHeight="1">
      <c r="A27" s="224">
        <v>16</v>
      </c>
      <c r="B27" s="487"/>
      <c r="C27" s="488"/>
      <c r="D27" s="489"/>
      <c r="E27" s="225"/>
      <c r="F27" s="226"/>
      <c r="G27" s="225"/>
      <c r="H27" s="225"/>
      <c r="I27" s="225"/>
    </row>
    <row r="28" spans="1:9" s="227" customFormat="1" ht="15" hidden="1" customHeight="1">
      <c r="A28" s="224">
        <v>17</v>
      </c>
      <c r="B28" s="487"/>
      <c r="C28" s="488"/>
      <c r="D28" s="489"/>
      <c r="E28" s="228"/>
      <c r="F28" s="226"/>
      <c r="G28" s="228"/>
      <c r="H28" s="228"/>
      <c r="I28" s="225"/>
    </row>
    <row r="29" spans="1:9" s="227" customFormat="1" ht="15" hidden="1" customHeight="1">
      <c r="A29" s="224">
        <v>18</v>
      </c>
      <c r="B29" s="487"/>
      <c r="C29" s="488"/>
      <c r="D29" s="489"/>
      <c r="E29" s="228"/>
      <c r="F29" s="226"/>
      <c r="G29" s="228"/>
      <c r="H29" s="228"/>
      <c r="I29" s="228"/>
    </row>
    <row r="30" spans="1:9" s="227" customFormat="1" ht="15" hidden="1" customHeight="1">
      <c r="A30" s="224">
        <v>19</v>
      </c>
      <c r="B30" s="487"/>
      <c r="C30" s="488"/>
      <c r="D30" s="489"/>
      <c r="E30" s="225"/>
      <c r="F30" s="226"/>
      <c r="G30" s="225"/>
      <c r="H30" s="225"/>
      <c r="I30" s="225"/>
    </row>
    <row r="31" spans="1:9" s="227" customFormat="1" ht="15" hidden="1" customHeight="1">
      <c r="A31" s="224">
        <v>20</v>
      </c>
      <c r="B31" s="487"/>
      <c r="C31" s="488"/>
      <c r="D31" s="489"/>
      <c r="E31" s="228"/>
      <c r="F31" s="226"/>
      <c r="G31" s="228"/>
      <c r="H31" s="228"/>
      <c r="I31" s="228"/>
    </row>
    <row r="32" spans="1:9" s="227" customFormat="1" ht="15" hidden="1" customHeight="1">
      <c r="A32" s="224">
        <v>21</v>
      </c>
      <c r="B32" s="487"/>
      <c r="C32" s="488"/>
      <c r="D32" s="489"/>
      <c r="E32" s="225"/>
      <c r="F32" s="226"/>
      <c r="G32" s="225"/>
      <c r="H32" s="225"/>
      <c r="I32" s="225"/>
    </row>
    <row r="33" spans="1:9" s="227" customFormat="1" ht="15" hidden="1" customHeight="1">
      <c r="A33" s="224">
        <v>22</v>
      </c>
      <c r="B33" s="487"/>
      <c r="C33" s="488"/>
      <c r="D33" s="489"/>
      <c r="E33" s="228"/>
      <c r="F33" s="226"/>
      <c r="G33" s="228"/>
      <c r="H33" s="228"/>
      <c r="I33" s="228"/>
    </row>
    <row r="34" spans="1:9" s="227" customFormat="1" ht="15" hidden="1" customHeight="1">
      <c r="A34" s="224">
        <v>23</v>
      </c>
      <c r="B34" s="487"/>
      <c r="C34" s="488"/>
      <c r="D34" s="489"/>
      <c r="E34" s="225"/>
      <c r="F34" s="226"/>
      <c r="G34" s="225"/>
      <c r="H34" s="225"/>
      <c r="I34" s="228"/>
    </row>
    <row r="35" spans="1:9" s="227" customFormat="1" ht="15" hidden="1" customHeight="1">
      <c r="A35" s="224">
        <v>24</v>
      </c>
      <c r="B35" s="487"/>
      <c r="C35" s="488"/>
      <c r="D35" s="489"/>
      <c r="E35" s="228"/>
      <c r="F35" s="226"/>
      <c r="G35" s="228"/>
      <c r="H35" s="228"/>
      <c r="I35" s="228"/>
    </row>
    <row r="36" spans="1:9" s="227" customFormat="1" ht="15" hidden="1" customHeight="1">
      <c r="A36" s="224">
        <v>25</v>
      </c>
      <c r="B36" s="487"/>
      <c r="C36" s="488"/>
      <c r="D36" s="489"/>
      <c r="E36" s="228"/>
      <c r="F36" s="226"/>
      <c r="G36" s="228"/>
      <c r="H36" s="228"/>
      <c r="I36" s="228"/>
    </row>
    <row r="37" spans="1:9" s="227" customFormat="1" ht="15" hidden="1" customHeight="1">
      <c r="A37" s="224">
        <v>26</v>
      </c>
      <c r="B37" s="487"/>
      <c r="C37" s="488"/>
      <c r="D37" s="489"/>
      <c r="E37" s="225"/>
      <c r="F37" s="226"/>
      <c r="G37" s="225"/>
      <c r="H37" s="225"/>
      <c r="I37" s="225"/>
    </row>
    <row r="38" spans="1:9" s="227" customFormat="1" ht="15" hidden="1" customHeight="1">
      <c r="A38" s="224">
        <v>27</v>
      </c>
      <c r="B38" s="487"/>
      <c r="C38" s="488"/>
      <c r="D38" s="489"/>
      <c r="E38" s="225"/>
      <c r="F38" s="226"/>
      <c r="G38" s="225"/>
      <c r="H38" s="225"/>
      <c r="I38" s="225"/>
    </row>
    <row r="39" spans="1:9" s="227" customFormat="1" ht="15" hidden="1" customHeight="1">
      <c r="A39" s="224">
        <v>28</v>
      </c>
      <c r="B39" s="487"/>
      <c r="C39" s="488"/>
      <c r="D39" s="489"/>
      <c r="E39" s="225"/>
      <c r="F39" s="226"/>
      <c r="G39" s="225"/>
      <c r="H39" s="225"/>
      <c r="I39" s="225"/>
    </row>
    <row r="40" spans="1:9" s="227" customFormat="1" ht="15" hidden="1" customHeight="1">
      <c r="A40" s="224">
        <v>29</v>
      </c>
      <c r="B40" s="487"/>
      <c r="C40" s="488"/>
      <c r="D40" s="489"/>
      <c r="E40" s="228"/>
      <c r="F40" s="226"/>
      <c r="G40" s="228"/>
      <c r="H40" s="228"/>
      <c r="I40" s="225"/>
    </row>
    <row r="41" spans="1:9" s="227" customFormat="1" ht="15" hidden="1" customHeight="1">
      <c r="A41" s="224">
        <v>30</v>
      </c>
      <c r="B41" s="487"/>
      <c r="C41" s="488"/>
      <c r="D41" s="489"/>
      <c r="E41" s="225"/>
      <c r="F41" s="226"/>
      <c r="G41" s="225"/>
      <c r="H41" s="225"/>
      <c r="I41" s="225"/>
    </row>
    <row r="42" spans="1:9" s="227" customFormat="1" ht="15" hidden="1" customHeight="1">
      <c r="A42" s="224">
        <v>31</v>
      </c>
      <c r="B42" s="487"/>
      <c r="C42" s="488"/>
      <c r="D42" s="489"/>
      <c r="E42" s="228"/>
      <c r="F42" s="226"/>
      <c r="G42" s="228"/>
      <c r="H42" s="228"/>
      <c r="I42" s="228"/>
    </row>
    <row r="43" spans="1:9" s="227" customFormat="1" ht="15" hidden="1" customHeight="1">
      <c r="A43" s="224">
        <v>32</v>
      </c>
      <c r="B43" s="487"/>
      <c r="C43" s="488"/>
      <c r="D43" s="489"/>
      <c r="E43" s="225"/>
      <c r="F43" s="226"/>
      <c r="G43" s="225"/>
      <c r="H43" s="225"/>
      <c r="I43" s="225"/>
    </row>
    <row r="44" spans="1:9" s="227" customFormat="1" ht="15" hidden="1" customHeight="1">
      <c r="A44" s="224">
        <v>33</v>
      </c>
      <c r="B44" s="487"/>
      <c r="C44" s="488"/>
      <c r="D44" s="489"/>
      <c r="E44" s="225"/>
      <c r="F44" s="226"/>
      <c r="G44" s="225"/>
      <c r="H44" s="225"/>
      <c r="I44" s="228"/>
    </row>
    <row r="45" spans="1:9" s="227" customFormat="1" ht="15" hidden="1" customHeight="1">
      <c r="A45" s="224">
        <v>34</v>
      </c>
      <c r="B45" s="487"/>
      <c r="C45" s="488"/>
      <c r="D45" s="489"/>
      <c r="E45" s="225"/>
      <c r="F45" s="226"/>
      <c r="G45" s="225"/>
      <c r="H45" s="225"/>
      <c r="I45" s="225"/>
    </row>
    <row r="46" spans="1:9" s="227" customFormat="1" ht="15" hidden="1" customHeight="1">
      <c r="A46" s="224">
        <v>35</v>
      </c>
      <c r="B46" s="487"/>
      <c r="C46" s="488"/>
      <c r="D46" s="489"/>
      <c r="E46" s="228"/>
      <c r="F46" s="226"/>
      <c r="G46" s="228"/>
      <c r="H46" s="228"/>
      <c r="I46" s="225"/>
    </row>
    <row r="47" spans="1:9" s="227" customFormat="1" ht="15" hidden="1" customHeight="1">
      <c r="A47" s="224">
        <v>36</v>
      </c>
      <c r="B47" s="487"/>
      <c r="C47" s="488"/>
      <c r="D47" s="489"/>
      <c r="E47" s="225"/>
      <c r="F47" s="226"/>
      <c r="G47" s="225"/>
      <c r="H47" s="225"/>
      <c r="I47" s="228"/>
    </row>
    <row r="48" spans="1:9" s="227" customFormat="1" ht="15" hidden="1" customHeight="1">
      <c r="A48" s="224">
        <v>37</v>
      </c>
      <c r="B48" s="487"/>
      <c r="C48" s="488"/>
      <c r="D48" s="489"/>
      <c r="E48" s="228"/>
      <c r="F48" s="226"/>
      <c r="G48" s="228"/>
      <c r="H48" s="228"/>
      <c r="I48" s="225"/>
    </row>
    <row r="49" spans="1:9" s="227" customFormat="1" ht="15" hidden="1" customHeight="1">
      <c r="A49" s="224">
        <v>38</v>
      </c>
      <c r="B49" s="487"/>
      <c r="C49" s="488"/>
      <c r="D49" s="489"/>
      <c r="E49" s="225"/>
      <c r="F49" s="226"/>
      <c r="G49" s="225"/>
      <c r="H49" s="225"/>
      <c r="I49" s="225"/>
    </row>
    <row r="50" spans="1:9" s="227" customFormat="1" ht="15" hidden="1" customHeight="1">
      <c r="A50" s="224">
        <v>39</v>
      </c>
      <c r="B50" s="487"/>
      <c r="C50" s="488"/>
      <c r="D50" s="489"/>
      <c r="E50" s="228"/>
      <c r="F50" s="226"/>
      <c r="G50" s="228"/>
      <c r="H50" s="228"/>
      <c r="I50" s="228"/>
    </row>
    <row r="51" spans="1:9" s="227" customFormat="1" ht="15" hidden="1" customHeight="1">
      <c r="A51" s="224">
        <v>40</v>
      </c>
      <c r="B51" s="487"/>
      <c r="C51" s="488"/>
      <c r="D51" s="489"/>
      <c r="E51" s="225"/>
      <c r="F51" s="226"/>
      <c r="G51" s="225"/>
      <c r="H51" s="225"/>
      <c r="I51" s="228"/>
    </row>
    <row r="52" spans="1:9" s="227" customFormat="1" ht="15" hidden="1" customHeight="1">
      <c r="A52" s="224">
        <v>41</v>
      </c>
      <c r="B52" s="487"/>
      <c r="C52" s="488"/>
      <c r="D52" s="489"/>
      <c r="E52" s="228"/>
      <c r="F52" s="226"/>
      <c r="G52" s="228"/>
      <c r="H52" s="228"/>
      <c r="I52" s="225"/>
    </row>
    <row r="53" spans="1:9" s="227" customFormat="1" ht="15" hidden="1" customHeight="1">
      <c r="A53" s="224">
        <v>42</v>
      </c>
      <c r="B53" s="487"/>
      <c r="C53" s="488"/>
      <c r="D53" s="489"/>
      <c r="E53" s="228"/>
      <c r="F53" s="226"/>
      <c r="G53" s="228"/>
      <c r="H53" s="228"/>
      <c r="I53" s="228"/>
    </row>
    <row r="54" spans="1:9" s="227" customFormat="1" ht="15" hidden="1" customHeight="1">
      <c r="A54" s="224">
        <v>43</v>
      </c>
      <c r="B54" s="487"/>
      <c r="C54" s="488"/>
      <c r="D54" s="489"/>
      <c r="E54" s="225"/>
      <c r="F54" s="226"/>
      <c r="G54" s="225"/>
      <c r="H54" s="225"/>
      <c r="I54" s="225"/>
    </row>
    <row r="55" spans="1:9" s="227" customFormat="1" ht="15" hidden="1" customHeight="1">
      <c r="A55" s="224">
        <v>44</v>
      </c>
      <c r="B55" s="487"/>
      <c r="C55" s="488"/>
      <c r="D55" s="489"/>
      <c r="E55" s="225"/>
      <c r="F55" s="226"/>
      <c r="G55" s="225"/>
      <c r="H55" s="225"/>
      <c r="I55" s="228"/>
    </row>
    <row r="56" spans="1:9" s="227" customFormat="1" ht="15" hidden="1" customHeight="1">
      <c r="A56" s="224">
        <v>45</v>
      </c>
      <c r="B56" s="487"/>
      <c r="C56" s="488"/>
      <c r="D56" s="489"/>
      <c r="E56" s="228"/>
      <c r="F56" s="226"/>
      <c r="G56" s="228"/>
      <c r="H56" s="228"/>
      <c r="I56" s="228"/>
    </row>
    <row r="57" spans="1:9" s="227" customFormat="1" ht="15" hidden="1" customHeight="1">
      <c r="A57" s="224">
        <v>46</v>
      </c>
      <c r="B57" s="487"/>
      <c r="C57" s="488"/>
      <c r="D57" s="489"/>
      <c r="E57" s="225"/>
      <c r="F57" s="226"/>
      <c r="G57" s="225"/>
      <c r="H57" s="225"/>
      <c r="I57" s="225"/>
    </row>
    <row r="58" spans="1:9" s="227" customFormat="1" ht="15" hidden="1" customHeight="1">
      <c r="A58" s="224">
        <v>47</v>
      </c>
      <c r="B58" s="487"/>
      <c r="C58" s="488"/>
      <c r="D58" s="489"/>
      <c r="E58" s="225"/>
      <c r="F58" s="226"/>
      <c r="G58" s="225"/>
      <c r="H58" s="225"/>
      <c r="I58" s="228"/>
    </row>
    <row r="59" spans="1:9" s="227" customFormat="1" ht="15" hidden="1" customHeight="1">
      <c r="A59" s="224">
        <v>48</v>
      </c>
      <c r="B59" s="487"/>
      <c r="C59" s="488"/>
      <c r="D59" s="489"/>
      <c r="E59" s="228"/>
      <c r="F59" s="226"/>
      <c r="G59" s="228"/>
      <c r="H59" s="228"/>
      <c r="I59" s="225"/>
    </row>
    <row r="60" spans="1:9" s="227" customFormat="1" ht="15" hidden="1" customHeight="1">
      <c r="A60" s="224">
        <v>49</v>
      </c>
      <c r="B60" s="487"/>
      <c r="C60" s="488"/>
      <c r="D60" s="489"/>
      <c r="E60" s="225"/>
      <c r="F60" s="226"/>
      <c r="G60" s="225"/>
      <c r="H60" s="225"/>
      <c r="I60" s="228"/>
    </row>
    <row r="61" spans="1:9" s="227" customFormat="1" ht="15" hidden="1" customHeight="1">
      <c r="A61" s="224">
        <v>50</v>
      </c>
      <c r="B61" s="487"/>
      <c r="C61" s="488"/>
      <c r="D61" s="489"/>
      <c r="E61" s="228"/>
      <c r="F61" s="226"/>
      <c r="G61" s="228"/>
      <c r="H61" s="228"/>
      <c r="I61" s="228"/>
    </row>
    <row r="62" spans="1:9" s="227" customFormat="1" ht="15" hidden="1" customHeight="1">
      <c r="A62" s="224">
        <v>51</v>
      </c>
      <c r="B62" s="487"/>
      <c r="C62" s="488"/>
      <c r="D62" s="489"/>
      <c r="E62" s="228"/>
      <c r="F62" s="226"/>
      <c r="G62" s="228"/>
      <c r="H62" s="228"/>
      <c r="I62" s="228"/>
    </row>
    <row r="63" spans="1:9" s="227" customFormat="1" ht="15" hidden="1" customHeight="1">
      <c r="A63" s="224">
        <v>52</v>
      </c>
      <c r="B63" s="487"/>
      <c r="C63" s="488"/>
      <c r="D63" s="489"/>
      <c r="E63" s="225"/>
      <c r="F63" s="226"/>
      <c r="G63" s="225"/>
      <c r="H63" s="225"/>
      <c r="I63" s="228"/>
    </row>
    <row r="64" spans="1:9" s="227" customFormat="1" ht="15" hidden="1" customHeight="1">
      <c r="A64" s="224">
        <v>53</v>
      </c>
      <c r="B64" s="487"/>
      <c r="C64" s="488"/>
      <c r="D64" s="489"/>
      <c r="E64" s="228"/>
      <c r="F64" s="226"/>
      <c r="G64" s="228"/>
      <c r="H64" s="228"/>
      <c r="I64" s="228"/>
    </row>
    <row r="65" spans="1:9" s="227" customFormat="1" ht="15" hidden="1" customHeight="1">
      <c r="A65" s="224">
        <v>54</v>
      </c>
      <c r="B65" s="487"/>
      <c r="C65" s="488"/>
      <c r="D65" s="489"/>
      <c r="E65" s="225"/>
      <c r="F65" s="226"/>
      <c r="G65" s="225"/>
      <c r="H65" s="225"/>
      <c r="I65" s="225"/>
    </row>
    <row r="66" spans="1:9" s="227" customFormat="1" ht="15" hidden="1" customHeight="1">
      <c r="A66" s="224">
        <v>55</v>
      </c>
      <c r="B66" s="487"/>
      <c r="C66" s="488"/>
      <c r="D66" s="489"/>
      <c r="E66" s="225"/>
      <c r="F66" s="226"/>
      <c r="G66" s="225"/>
      <c r="H66" s="225"/>
      <c r="I66" s="228"/>
    </row>
    <row r="67" spans="1:9" s="227" customFormat="1" ht="15" hidden="1" customHeight="1">
      <c r="A67" s="224">
        <v>56</v>
      </c>
      <c r="B67" s="487"/>
      <c r="C67" s="488"/>
      <c r="D67" s="489"/>
      <c r="E67" s="228"/>
      <c r="F67" s="226"/>
      <c r="G67" s="228"/>
      <c r="H67" s="228"/>
      <c r="I67" s="225"/>
    </row>
    <row r="68" spans="1:9" s="227" customFormat="1" ht="15" hidden="1" customHeight="1">
      <c r="A68" s="224">
        <v>57</v>
      </c>
      <c r="B68" s="487"/>
      <c r="C68" s="488"/>
      <c r="D68" s="489"/>
      <c r="E68" s="225"/>
      <c r="F68" s="226"/>
      <c r="G68" s="225"/>
      <c r="H68" s="225"/>
      <c r="I68" s="228"/>
    </row>
    <row r="69" spans="1:9" s="227" customFormat="1" ht="15" hidden="1" customHeight="1">
      <c r="A69" s="224">
        <v>58</v>
      </c>
      <c r="B69" s="487"/>
      <c r="C69" s="488"/>
      <c r="D69" s="489"/>
      <c r="E69" s="228"/>
      <c r="F69" s="226"/>
      <c r="G69" s="228"/>
      <c r="H69" s="228"/>
      <c r="I69" s="228"/>
    </row>
    <row r="70" spans="1:9" s="227" customFormat="1" ht="15" hidden="1" customHeight="1">
      <c r="A70" s="224">
        <v>59</v>
      </c>
      <c r="B70" s="487"/>
      <c r="C70" s="488"/>
      <c r="D70" s="489"/>
      <c r="E70" s="228"/>
      <c r="F70" s="226"/>
      <c r="G70" s="228"/>
      <c r="H70" s="228"/>
      <c r="I70" s="228"/>
    </row>
    <row r="71" spans="1:9" s="227" customFormat="1" ht="15" hidden="1" customHeight="1">
      <c r="A71" s="224">
        <v>60</v>
      </c>
      <c r="B71" s="487"/>
      <c r="C71" s="488"/>
      <c r="D71" s="489"/>
      <c r="E71" s="225"/>
      <c r="F71" s="226"/>
      <c r="G71" s="225"/>
      <c r="H71" s="225"/>
      <c r="I71" s="228"/>
    </row>
    <row r="72" spans="1:9" s="227" customFormat="1" ht="15" hidden="1" customHeight="1">
      <c r="A72" s="224">
        <v>61</v>
      </c>
      <c r="B72" s="487"/>
      <c r="C72" s="488"/>
      <c r="D72" s="489"/>
      <c r="E72" s="228"/>
      <c r="F72" s="226"/>
      <c r="G72" s="228"/>
      <c r="H72" s="228"/>
      <c r="I72" s="228"/>
    </row>
    <row r="73" spans="1:9" s="227" customFormat="1" ht="15" hidden="1" customHeight="1">
      <c r="A73" s="224">
        <v>62</v>
      </c>
      <c r="B73" s="487"/>
      <c r="C73" s="488"/>
      <c r="D73" s="489"/>
      <c r="E73" s="225"/>
      <c r="F73" s="226"/>
      <c r="G73" s="225"/>
      <c r="H73" s="225"/>
      <c r="I73" s="225"/>
    </row>
    <row r="74" spans="1:9" s="227" customFormat="1" ht="15" hidden="1" customHeight="1">
      <c r="A74" s="224">
        <v>63</v>
      </c>
      <c r="B74" s="487"/>
      <c r="C74" s="488"/>
      <c r="D74" s="489"/>
      <c r="E74" s="225"/>
      <c r="F74" s="226"/>
      <c r="G74" s="225"/>
      <c r="H74" s="225"/>
      <c r="I74" s="228"/>
    </row>
    <row r="75" spans="1:9" s="227" customFormat="1" ht="15" hidden="1" customHeight="1">
      <c r="A75" s="224">
        <v>64</v>
      </c>
      <c r="B75" s="487"/>
      <c r="C75" s="488"/>
      <c r="D75" s="489"/>
      <c r="E75" s="228"/>
      <c r="F75" s="226"/>
      <c r="G75" s="228"/>
      <c r="H75" s="228"/>
      <c r="I75" s="225"/>
    </row>
    <row r="76" spans="1:9" s="227" customFormat="1" ht="15" hidden="1" customHeight="1">
      <c r="A76" s="224">
        <v>65</v>
      </c>
      <c r="B76" s="487"/>
      <c r="C76" s="488"/>
      <c r="D76" s="489"/>
      <c r="E76" s="225"/>
      <c r="F76" s="226"/>
      <c r="G76" s="225"/>
      <c r="H76" s="225"/>
      <c r="I76" s="228"/>
    </row>
    <row r="77" spans="1:9" s="227" customFormat="1" ht="15" hidden="1" customHeight="1">
      <c r="A77" s="224">
        <v>66</v>
      </c>
      <c r="B77" s="487"/>
      <c r="C77" s="488"/>
      <c r="D77" s="489"/>
      <c r="E77" s="228"/>
      <c r="F77" s="226"/>
      <c r="G77" s="228"/>
      <c r="H77" s="228"/>
      <c r="I77" s="228"/>
    </row>
    <row r="78" spans="1:9" s="227" customFormat="1" ht="15" hidden="1" customHeight="1">
      <c r="A78" s="224">
        <v>67</v>
      </c>
      <c r="B78" s="487"/>
      <c r="C78" s="488"/>
      <c r="D78" s="489"/>
      <c r="E78" s="228"/>
      <c r="F78" s="226"/>
      <c r="G78" s="228"/>
      <c r="H78" s="228"/>
      <c r="I78" s="228"/>
    </row>
    <row r="79" spans="1:9" s="227" customFormat="1" ht="15" hidden="1" customHeight="1">
      <c r="A79" s="224">
        <v>68</v>
      </c>
      <c r="B79" s="487"/>
      <c r="C79" s="488"/>
      <c r="D79" s="489"/>
      <c r="E79" s="225"/>
      <c r="F79" s="226"/>
      <c r="G79" s="225"/>
      <c r="H79" s="225"/>
      <c r="I79" s="225"/>
    </row>
    <row r="80" spans="1:9" s="229" customFormat="1" ht="15" hidden="1" customHeight="1">
      <c r="A80" s="224">
        <v>69</v>
      </c>
      <c r="B80" s="487"/>
      <c r="C80" s="488"/>
      <c r="D80" s="489"/>
      <c r="E80" s="225"/>
      <c r="F80" s="226"/>
      <c r="G80" s="225"/>
      <c r="H80" s="225"/>
      <c r="I80" s="225"/>
    </row>
    <row r="81" spans="1:9" s="229" customFormat="1" ht="15" hidden="1" customHeight="1">
      <c r="A81" s="224">
        <v>70</v>
      </c>
      <c r="B81" s="487"/>
      <c r="C81" s="488"/>
      <c r="D81" s="489"/>
      <c r="E81" s="225"/>
      <c r="F81" s="226"/>
      <c r="G81" s="225"/>
      <c r="H81" s="225"/>
      <c r="I81" s="228"/>
    </row>
    <row r="82" spans="1:9" s="229" customFormat="1" ht="15" hidden="1" customHeight="1">
      <c r="A82" s="224">
        <v>71</v>
      </c>
      <c r="B82" s="487"/>
      <c r="C82" s="488"/>
      <c r="D82" s="489"/>
      <c r="E82" s="225"/>
      <c r="F82" s="226"/>
      <c r="G82" s="225"/>
      <c r="H82" s="225"/>
      <c r="I82" s="225"/>
    </row>
    <row r="83" spans="1:9" s="229" customFormat="1" ht="15" hidden="1" customHeight="1">
      <c r="A83" s="224">
        <v>72</v>
      </c>
      <c r="B83" s="487"/>
      <c r="C83" s="488"/>
      <c r="D83" s="489"/>
      <c r="E83" s="225"/>
      <c r="F83" s="226"/>
      <c r="G83" s="225"/>
      <c r="H83" s="225"/>
      <c r="I83" s="225"/>
    </row>
    <row r="84" spans="1:9" s="229" customFormat="1" ht="15" hidden="1" customHeight="1">
      <c r="A84" s="224">
        <v>73</v>
      </c>
      <c r="B84" s="487"/>
      <c r="C84" s="488"/>
      <c r="D84" s="489"/>
      <c r="E84" s="228"/>
      <c r="F84" s="226"/>
      <c r="G84" s="228"/>
      <c r="H84" s="228"/>
      <c r="I84" s="225"/>
    </row>
    <row r="85" spans="1:9" s="229" customFormat="1" ht="15" hidden="1" customHeight="1">
      <c r="A85" s="224">
        <v>74</v>
      </c>
      <c r="B85" s="487"/>
      <c r="C85" s="488"/>
      <c r="D85" s="489"/>
      <c r="E85" s="228"/>
      <c r="F85" s="226"/>
      <c r="G85" s="228"/>
      <c r="H85" s="228"/>
      <c r="I85" s="225"/>
    </row>
    <row r="86" spans="1:9" s="229" customFormat="1" ht="15" hidden="1" customHeight="1">
      <c r="A86" s="224">
        <v>75</v>
      </c>
      <c r="B86" s="487"/>
      <c r="C86" s="488"/>
      <c r="D86" s="489"/>
      <c r="E86" s="225"/>
      <c r="F86" s="226"/>
      <c r="G86" s="225"/>
      <c r="H86" s="225"/>
      <c r="I86" s="225"/>
    </row>
    <row r="87" spans="1:9" s="229" customFormat="1" ht="15" hidden="1" customHeight="1">
      <c r="A87" s="224">
        <v>76</v>
      </c>
      <c r="B87" s="487"/>
      <c r="C87" s="488"/>
      <c r="D87" s="489"/>
      <c r="E87" s="225"/>
      <c r="F87" s="226"/>
      <c r="G87" s="225"/>
      <c r="H87" s="225"/>
      <c r="I87" s="228"/>
    </row>
    <row r="88" spans="1:9" s="229" customFormat="1" ht="15" hidden="1" customHeight="1">
      <c r="A88" s="224">
        <v>77</v>
      </c>
      <c r="B88" s="487"/>
      <c r="C88" s="488"/>
      <c r="D88" s="489"/>
      <c r="E88" s="225"/>
      <c r="F88" s="226"/>
      <c r="G88" s="225"/>
      <c r="H88" s="225"/>
      <c r="I88" s="225"/>
    </row>
    <row r="89" spans="1:9" s="229" customFormat="1" ht="15" hidden="1" customHeight="1">
      <c r="A89" s="224">
        <v>78</v>
      </c>
      <c r="B89" s="487"/>
      <c r="C89" s="488"/>
      <c r="D89" s="489"/>
      <c r="E89" s="225"/>
      <c r="F89" s="226"/>
      <c r="G89" s="225"/>
      <c r="H89" s="225"/>
      <c r="I89" s="225"/>
    </row>
    <row r="90" spans="1:9" s="229" customFormat="1" ht="15" hidden="1" customHeight="1">
      <c r="A90" s="224">
        <v>79</v>
      </c>
      <c r="B90" s="487"/>
      <c r="C90" s="488"/>
      <c r="D90" s="489"/>
      <c r="E90" s="228"/>
      <c r="F90" s="226"/>
      <c r="G90" s="228"/>
      <c r="H90" s="228"/>
      <c r="I90" s="225"/>
    </row>
    <row r="91" spans="1:9" s="229" customFormat="1" ht="15" hidden="1" customHeight="1">
      <c r="A91" s="224">
        <v>80</v>
      </c>
      <c r="B91" s="487"/>
      <c r="C91" s="488"/>
      <c r="D91" s="489"/>
      <c r="E91" s="228"/>
      <c r="F91" s="226"/>
      <c r="G91" s="228"/>
      <c r="H91" s="228"/>
      <c r="I91" s="225"/>
    </row>
    <row r="92" spans="1:9" ht="5.25" customHeight="1">
      <c r="A92" s="230"/>
      <c r="B92" s="3"/>
      <c r="C92" s="3"/>
      <c r="D92" s="2"/>
      <c r="E92" s="172"/>
      <c r="F92" s="172"/>
      <c r="G92" s="172"/>
      <c r="H92" s="172"/>
      <c r="I92" s="172"/>
    </row>
    <row r="93" spans="1:9" s="234" customFormat="1" ht="10.5" customHeight="1">
      <c r="A93" s="231"/>
      <c r="B93" s="232"/>
      <c r="C93" s="232"/>
      <c r="D93" s="232"/>
      <c r="E93" s="232"/>
      <c r="F93" s="233"/>
      <c r="G93" s="425" t="s">
        <v>0</v>
      </c>
      <c r="H93" s="426"/>
      <c r="I93" s="427"/>
    </row>
    <row r="94" spans="1:9" s="234" customFormat="1" ht="10.5" customHeight="1">
      <c r="A94" s="235"/>
      <c r="B94" s="235"/>
      <c r="C94" s="235"/>
      <c r="D94" s="235"/>
      <c r="E94" s="235"/>
      <c r="F94" s="236"/>
      <c r="G94" s="491"/>
      <c r="H94" s="493" t="s">
        <v>118</v>
      </c>
      <c r="I94" s="494"/>
    </row>
    <row r="95" spans="1:9" s="234" customFormat="1" ht="10.5" customHeight="1">
      <c r="A95" s="235"/>
      <c r="B95" s="235"/>
      <c r="C95" s="235"/>
      <c r="D95" s="235"/>
      <c r="E95" s="235"/>
      <c r="F95" s="236"/>
      <c r="G95" s="492"/>
      <c r="H95" s="495"/>
      <c r="I95" s="496"/>
    </row>
    <row r="96" spans="1:9" s="234" customFormat="1" ht="10.5" customHeight="1">
      <c r="A96" s="237"/>
      <c r="B96" s="238"/>
      <c r="C96" s="238"/>
      <c r="D96" s="238"/>
      <c r="E96" s="238"/>
      <c r="F96" s="233"/>
      <c r="G96" s="239" t="s">
        <v>1</v>
      </c>
      <c r="H96" s="454" t="s">
        <v>104</v>
      </c>
      <c r="I96" s="455"/>
    </row>
    <row r="97" spans="1:9" ht="12.75" customHeight="1">
      <c r="A97" s="240"/>
      <c r="B97" s="241"/>
      <c r="C97" s="241"/>
      <c r="D97" s="241"/>
      <c r="E97" s="242"/>
      <c r="F97" s="242"/>
      <c r="G97" s="242"/>
      <c r="H97" s="242"/>
      <c r="I97" s="242"/>
    </row>
    <row r="98" spans="1:9" s="1" customFormat="1">
      <c r="A98" s="490"/>
      <c r="B98" s="490"/>
      <c r="C98" s="490"/>
      <c r="D98" s="490"/>
      <c r="E98" s="490"/>
      <c r="F98" s="490"/>
      <c r="G98" s="490"/>
      <c r="H98" s="490"/>
      <c r="I98" s="490"/>
    </row>
    <row r="99" spans="1:9" s="1" customFormat="1">
      <c r="A99" s="490"/>
      <c r="B99" s="490"/>
      <c r="C99" s="490"/>
      <c r="D99" s="490"/>
      <c r="E99" s="490"/>
      <c r="F99" s="490"/>
      <c r="G99" s="490"/>
      <c r="H99" s="490"/>
      <c r="I99" s="490"/>
    </row>
    <row r="101" spans="1:9">
      <c r="A101" s="243"/>
      <c r="B101" s="244"/>
      <c r="C101" s="244"/>
    </row>
    <row r="102" spans="1:9">
      <c r="A102" s="243"/>
      <c r="B102" s="244"/>
      <c r="C102" s="244"/>
      <c r="G102" s="172"/>
    </row>
    <row r="103" spans="1:9">
      <c r="A103" s="243"/>
      <c r="B103" s="244"/>
      <c r="C103" s="244"/>
      <c r="G103" s="172"/>
    </row>
    <row r="104" spans="1:9">
      <c r="A104" s="243"/>
      <c r="B104" s="244"/>
      <c r="C104" s="244"/>
      <c r="G104" s="172"/>
    </row>
    <row r="105" spans="1:9">
      <c r="A105" s="243"/>
      <c r="B105" s="244"/>
      <c r="C105" s="244"/>
      <c r="G105" s="172"/>
    </row>
    <row r="106" spans="1:9">
      <c r="A106" s="243"/>
      <c r="B106" s="244"/>
      <c r="C106" s="244"/>
      <c r="G106" s="172"/>
    </row>
    <row r="107" spans="1:9">
      <c r="A107" s="243"/>
      <c r="B107" s="244"/>
      <c r="C107" s="244"/>
      <c r="G107" s="172"/>
    </row>
    <row r="108" spans="1:9">
      <c r="A108" s="243"/>
      <c r="B108" s="244"/>
      <c r="C108" s="244"/>
      <c r="G108" s="172"/>
    </row>
    <row r="109" spans="1:9">
      <c r="A109" s="243"/>
      <c r="B109" s="244"/>
      <c r="C109" s="244"/>
      <c r="G109" s="172"/>
    </row>
    <row r="110" spans="1:9">
      <c r="A110" s="243"/>
      <c r="B110" s="244"/>
      <c r="C110" s="244"/>
      <c r="G110" s="172"/>
    </row>
    <row r="111" spans="1:9">
      <c r="A111" s="243"/>
      <c r="B111" s="244"/>
      <c r="C111" s="244"/>
      <c r="G111" s="172"/>
    </row>
    <row r="112" spans="1:9">
      <c r="A112" s="243"/>
      <c r="B112" s="244"/>
      <c r="C112" s="244"/>
      <c r="G112" s="172"/>
    </row>
    <row r="113" spans="1:7">
      <c r="A113" s="243"/>
      <c r="B113" s="244"/>
      <c r="C113" s="244"/>
      <c r="G113" s="172"/>
    </row>
    <row r="114" spans="1:7">
      <c r="A114" s="243"/>
      <c r="B114" s="244"/>
      <c r="C114" s="244"/>
      <c r="G114" s="172"/>
    </row>
    <row r="115" spans="1:7">
      <c r="A115" s="243"/>
      <c r="B115" s="244"/>
      <c r="C115" s="244"/>
      <c r="G115" s="172"/>
    </row>
    <row r="116" spans="1:7">
      <c r="A116" s="243"/>
      <c r="B116" s="244"/>
      <c r="C116" s="244"/>
      <c r="G116" s="172"/>
    </row>
    <row r="117" spans="1:7">
      <c r="A117" s="243"/>
      <c r="B117" s="244"/>
      <c r="C117" s="244"/>
      <c r="G117" s="172"/>
    </row>
    <row r="118" spans="1:7">
      <c r="A118" s="243"/>
      <c r="B118" s="244"/>
      <c r="C118" s="244"/>
      <c r="G118" s="172"/>
    </row>
    <row r="119" spans="1:7">
      <c r="A119" s="243"/>
      <c r="B119" s="244"/>
      <c r="C119" s="244"/>
      <c r="G119" s="172"/>
    </row>
    <row r="120" spans="1:7">
      <c r="A120" s="243"/>
      <c r="B120" s="244"/>
      <c r="C120" s="244"/>
      <c r="G120" s="172"/>
    </row>
    <row r="121" spans="1:7">
      <c r="A121" s="243"/>
      <c r="B121" s="244"/>
      <c r="C121" s="244"/>
      <c r="G121" s="172"/>
    </row>
    <row r="122" spans="1:7">
      <c r="A122" s="243"/>
      <c r="B122" s="244"/>
      <c r="C122" s="244"/>
      <c r="G122" s="172"/>
    </row>
    <row r="123" spans="1:7">
      <c r="A123" s="243"/>
      <c r="B123" s="244"/>
      <c r="C123" s="244"/>
      <c r="G123" s="172"/>
    </row>
    <row r="124" spans="1:7">
      <c r="A124" s="243"/>
      <c r="B124" s="244"/>
      <c r="C124" s="244"/>
      <c r="G124" s="172"/>
    </row>
    <row r="125" spans="1:7">
      <c r="A125" s="243"/>
      <c r="B125" s="244"/>
      <c r="C125" s="244"/>
      <c r="G125" s="172"/>
    </row>
    <row r="126" spans="1:7">
      <c r="A126" s="243"/>
      <c r="B126" s="244"/>
      <c r="C126" s="244"/>
      <c r="G126" s="172"/>
    </row>
    <row r="127" spans="1:7">
      <c r="A127" s="243"/>
      <c r="B127" s="244"/>
      <c r="C127" s="244"/>
      <c r="G127" s="172"/>
    </row>
    <row r="128" spans="1:7">
      <c r="A128" s="243"/>
      <c r="B128" s="244"/>
      <c r="C128" s="244"/>
      <c r="G128" s="172"/>
    </row>
    <row r="129" spans="1:7">
      <c r="A129" s="243"/>
      <c r="B129" s="244"/>
      <c r="C129" s="244"/>
      <c r="G129" s="172"/>
    </row>
    <row r="130" spans="1:7">
      <c r="A130" s="243"/>
      <c r="B130" s="244"/>
      <c r="C130" s="244"/>
      <c r="G130" s="172"/>
    </row>
    <row r="131" spans="1:7">
      <c r="A131" s="243"/>
      <c r="B131" s="244"/>
      <c r="C131" s="244"/>
      <c r="G131" s="172"/>
    </row>
    <row r="132" spans="1:7">
      <c r="A132" s="243"/>
      <c r="B132" s="244"/>
      <c r="C132" s="244"/>
      <c r="G132" s="172"/>
    </row>
    <row r="133" spans="1:7">
      <c r="A133" s="243"/>
      <c r="B133" s="244"/>
      <c r="C133" s="244"/>
      <c r="G133" s="172"/>
    </row>
    <row r="134" spans="1:7">
      <c r="A134" s="243"/>
      <c r="B134" s="244"/>
      <c r="C134" s="244"/>
      <c r="G134" s="172"/>
    </row>
    <row r="135" spans="1:7">
      <c r="A135" s="243"/>
      <c r="B135" s="244"/>
      <c r="C135" s="244"/>
      <c r="G135" s="172"/>
    </row>
    <row r="136" spans="1:7">
      <c r="A136" s="243"/>
      <c r="B136" s="244"/>
      <c r="C136" s="244"/>
      <c r="G136" s="172"/>
    </row>
    <row r="137" spans="1:7">
      <c r="A137" s="243"/>
      <c r="B137" s="244"/>
      <c r="C137" s="244"/>
      <c r="G137" s="172"/>
    </row>
    <row r="138" spans="1:7">
      <c r="A138" s="243"/>
      <c r="B138" s="244"/>
      <c r="C138" s="244"/>
      <c r="G138" s="172"/>
    </row>
    <row r="139" spans="1:7">
      <c r="A139" s="243"/>
      <c r="B139" s="244"/>
      <c r="C139" s="244"/>
      <c r="G139" s="172"/>
    </row>
    <row r="140" spans="1:7">
      <c r="A140" s="243"/>
      <c r="B140" s="244"/>
      <c r="C140" s="244"/>
      <c r="G140" s="172"/>
    </row>
    <row r="141" spans="1:7">
      <c r="A141" s="243"/>
      <c r="B141" s="244"/>
      <c r="C141" s="244"/>
      <c r="G141" s="172"/>
    </row>
    <row r="142" spans="1:7">
      <c r="A142" s="243"/>
      <c r="B142" s="244"/>
      <c r="C142" s="244"/>
      <c r="G142" s="172"/>
    </row>
    <row r="143" spans="1:7">
      <c r="A143" s="243"/>
      <c r="B143" s="244"/>
      <c r="C143" s="244"/>
      <c r="G143" s="172"/>
    </row>
    <row r="144" spans="1:7">
      <c r="A144" s="243"/>
      <c r="B144" s="244"/>
      <c r="C144" s="244"/>
      <c r="G144" s="172"/>
    </row>
    <row r="145" spans="1:7">
      <c r="A145" s="243"/>
      <c r="B145" s="244"/>
      <c r="C145" s="244"/>
      <c r="G145" s="172"/>
    </row>
    <row r="146" spans="1:7">
      <c r="A146" s="243"/>
      <c r="B146" s="244"/>
      <c r="C146" s="244"/>
      <c r="G146" s="172"/>
    </row>
    <row r="147" spans="1:7">
      <c r="A147" s="243"/>
      <c r="B147" s="244"/>
      <c r="C147" s="244"/>
      <c r="G147" s="172"/>
    </row>
    <row r="148" spans="1:7">
      <c r="A148" s="243"/>
      <c r="B148" s="244"/>
      <c r="C148" s="244"/>
      <c r="G148" s="172"/>
    </row>
    <row r="149" spans="1:7">
      <c r="A149" s="243"/>
      <c r="B149" s="244"/>
      <c r="C149" s="244"/>
      <c r="G149" s="172"/>
    </row>
    <row r="150" spans="1:7">
      <c r="A150" s="243"/>
      <c r="B150" s="244"/>
      <c r="C150" s="244"/>
      <c r="G150" s="172"/>
    </row>
    <row r="151" spans="1:7">
      <c r="A151" s="243"/>
      <c r="B151" s="244"/>
      <c r="C151" s="244"/>
      <c r="G151" s="172"/>
    </row>
    <row r="152" spans="1:7">
      <c r="A152" s="243"/>
      <c r="B152" s="244"/>
      <c r="C152" s="244"/>
      <c r="G152" s="172"/>
    </row>
    <row r="153" spans="1:7">
      <c r="A153" s="243"/>
      <c r="B153" s="244"/>
      <c r="C153" s="244"/>
      <c r="G153" s="172"/>
    </row>
    <row r="154" spans="1:7">
      <c r="A154" s="243"/>
      <c r="B154" s="244"/>
      <c r="C154" s="244"/>
      <c r="G154" s="172"/>
    </row>
    <row r="155" spans="1:7">
      <c r="A155" s="243"/>
      <c r="B155" s="244"/>
      <c r="C155" s="244"/>
      <c r="G155" s="172"/>
    </row>
    <row r="156" spans="1:7">
      <c r="A156" s="243"/>
      <c r="B156" s="244"/>
      <c r="C156" s="244"/>
      <c r="G156" s="172"/>
    </row>
    <row r="157" spans="1:7">
      <c r="A157" s="243"/>
      <c r="B157" s="244"/>
      <c r="C157" s="244"/>
      <c r="G157" s="172"/>
    </row>
    <row r="158" spans="1:7">
      <c r="A158" s="243"/>
      <c r="B158" s="244"/>
      <c r="C158" s="244"/>
      <c r="G158" s="172"/>
    </row>
    <row r="159" spans="1:7">
      <c r="A159" s="243"/>
      <c r="B159" s="244"/>
      <c r="C159" s="244"/>
      <c r="G159" s="172"/>
    </row>
    <row r="160" spans="1:7">
      <c r="A160" s="243"/>
      <c r="B160" s="244"/>
      <c r="C160" s="244"/>
      <c r="G160" s="172"/>
    </row>
    <row r="161" spans="1:7">
      <c r="A161" s="243"/>
      <c r="B161" s="244"/>
      <c r="C161" s="244"/>
      <c r="G161" s="172"/>
    </row>
    <row r="162" spans="1:7">
      <c r="A162" s="243"/>
      <c r="B162" s="244"/>
      <c r="C162" s="244"/>
      <c r="G162" s="172"/>
    </row>
    <row r="163" spans="1:7">
      <c r="A163" s="243"/>
      <c r="B163" s="244"/>
      <c r="C163" s="244"/>
      <c r="G163" s="172"/>
    </row>
    <row r="164" spans="1:7">
      <c r="A164" s="243"/>
      <c r="B164" s="244"/>
      <c r="C164" s="244"/>
      <c r="G164" s="172"/>
    </row>
    <row r="165" spans="1:7">
      <c r="A165" s="243"/>
      <c r="B165" s="244"/>
      <c r="C165" s="244"/>
      <c r="G165" s="172"/>
    </row>
    <row r="166" spans="1:7">
      <c r="A166" s="243"/>
      <c r="B166" s="244"/>
      <c r="C166" s="244"/>
      <c r="G166" s="172"/>
    </row>
    <row r="167" spans="1:7">
      <c r="A167" s="243"/>
      <c r="B167" s="244"/>
      <c r="C167" s="244"/>
      <c r="G167" s="172"/>
    </row>
    <row r="168" spans="1:7">
      <c r="A168" s="243"/>
      <c r="B168" s="244"/>
      <c r="C168" s="244"/>
      <c r="G168" s="172"/>
    </row>
    <row r="169" spans="1:7">
      <c r="A169" s="243"/>
      <c r="B169" s="244"/>
      <c r="C169" s="244"/>
      <c r="G169" s="172"/>
    </row>
    <row r="170" spans="1:7">
      <c r="A170" s="243"/>
      <c r="B170" s="244"/>
      <c r="C170" s="244"/>
      <c r="G170" s="172"/>
    </row>
    <row r="171" spans="1:7">
      <c r="A171" s="243"/>
      <c r="B171" s="244"/>
      <c r="C171" s="244"/>
      <c r="G171" s="172"/>
    </row>
    <row r="172" spans="1:7">
      <c r="A172" s="243"/>
      <c r="B172" s="244"/>
      <c r="C172" s="244"/>
      <c r="G172" s="172"/>
    </row>
    <row r="173" spans="1:7">
      <c r="A173" s="243"/>
      <c r="B173" s="244"/>
      <c r="C173" s="244"/>
      <c r="G173" s="172"/>
    </row>
    <row r="174" spans="1:7">
      <c r="A174" s="243"/>
      <c r="B174" s="244"/>
      <c r="C174" s="244"/>
      <c r="G174" s="172"/>
    </row>
    <row r="175" spans="1:7">
      <c r="A175" s="243"/>
      <c r="B175" s="244"/>
      <c r="C175" s="244"/>
      <c r="G175" s="172"/>
    </row>
    <row r="176" spans="1:7">
      <c r="A176" s="243"/>
      <c r="B176" s="244"/>
      <c r="C176" s="244"/>
      <c r="G176" s="172"/>
    </row>
    <row r="177" spans="1:7">
      <c r="A177" s="243"/>
      <c r="B177" s="244"/>
      <c r="C177" s="244"/>
      <c r="G177" s="172"/>
    </row>
    <row r="178" spans="1:7">
      <c r="A178" s="243"/>
      <c r="B178" s="244"/>
      <c r="C178" s="244"/>
      <c r="G178" s="172"/>
    </row>
    <row r="179" spans="1:7">
      <c r="A179" s="243"/>
      <c r="B179" s="244"/>
      <c r="C179" s="244"/>
      <c r="G179" s="172"/>
    </row>
    <row r="180" spans="1:7">
      <c r="A180" s="243"/>
      <c r="B180" s="244"/>
      <c r="C180" s="244"/>
      <c r="G180" s="172"/>
    </row>
    <row r="181" spans="1:7">
      <c r="A181" s="243"/>
      <c r="B181" s="244"/>
      <c r="C181" s="244"/>
      <c r="G181" s="172"/>
    </row>
    <row r="182" spans="1:7">
      <c r="A182" s="243"/>
      <c r="B182" s="244"/>
      <c r="C182" s="244"/>
      <c r="G182" s="172"/>
    </row>
    <row r="183" spans="1:7">
      <c r="A183" s="243"/>
      <c r="B183" s="244"/>
      <c r="C183" s="244"/>
      <c r="G183" s="172"/>
    </row>
    <row r="184" spans="1:7">
      <c r="A184" s="243"/>
      <c r="B184" s="244"/>
      <c r="C184" s="244"/>
      <c r="G184" s="172"/>
    </row>
    <row r="185" spans="1:7">
      <c r="A185" s="243"/>
      <c r="B185" s="244"/>
      <c r="C185" s="244"/>
      <c r="G185" s="172"/>
    </row>
    <row r="186" spans="1:7">
      <c r="A186" s="243"/>
      <c r="B186" s="244"/>
      <c r="C186" s="244"/>
      <c r="G186" s="172"/>
    </row>
    <row r="187" spans="1:7">
      <c r="A187" s="243"/>
      <c r="B187" s="244"/>
      <c r="C187" s="244"/>
      <c r="G187" s="172"/>
    </row>
    <row r="188" spans="1:7">
      <c r="A188" s="243"/>
      <c r="B188" s="244"/>
      <c r="C188" s="244"/>
      <c r="G188" s="172"/>
    </row>
    <row r="189" spans="1:7">
      <c r="A189" s="243"/>
      <c r="B189" s="244"/>
      <c r="C189" s="244"/>
      <c r="G189" s="172"/>
    </row>
    <row r="190" spans="1:7">
      <c r="A190" s="245"/>
      <c r="B190" s="2"/>
      <c r="C190" s="2"/>
      <c r="G190" s="172"/>
    </row>
    <row r="191" spans="1:7">
      <c r="A191" s="245"/>
      <c r="B191" s="2"/>
      <c r="C191" s="2"/>
      <c r="G191" s="172"/>
    </row>
    <row r="192" spans="1:7">
      <c r="A192" s="245"/>
      <c r="B192" s="2"/>
      <c r="C192" s="2"/>
      <c r="G192" s="172"/>
    </row>
    <row r="193" spans="1:7">
      <c r="A193" s="245"/>
      <c r="B193" s="2"/>
      <c r="C193" s="2"/>
      <c r="G193" s="172"/>
    </row>
    <row r="194" spans="1:7">
      <c r="A194" s="245"/>
      <c r="B194" s="2"/>
      <c r="C194" s="2"/>
      <c r="G194" s="172"/>
    </row>
    <row r="195" spans="1:7">
      <c r="A195" s="245"/>
      <c r="B195" s="2"/>
      <c r="C195" s="2"/>
      <c r="G195" s="172"/>
    </row>
    <row r="196" spans="1:7">
      <c r="A196" s="245"/>
      <c r="B196" s="2"/>
      <c r="C196" s="2"/>
      <c r="G196" s="172"/>
    </row>
    <row r="197" spans="1:7">
      <c r="A197" s="245"/>
      <c r="B197" s="2"/>
      <c r="C197" s="2"/>
      <c r="G197" s="172"/>
    </row>
    <row r="198" spans="1:7">
      <c r="A198" s="245"/>
      <c r="B198" s="2"/>
      <c r="C198" s="2"/>
      <c r="G198" s="172"/>
    </row>
    <row r="199" spans="1:7">
      <c r="A199" s="245"/>
      <c r="B199" s="2"/>
      <c r="C199" s="2"/>
      <c r="G199" s="172"/>
    </row>
    <row r="200" spans="1:7">
      <c r="A200" s="245"/>
      <c r="B200" s="2"/>
      <c r="C200" s="2"/>
      <c r="G200" s="172"/>
    </row>
    <row r="201" spans="1:7">
      <c r="A201" s="245"/>
      <c r="B201" s="2"/>
      <c r="C201" s="2"/>
      <c r="G201" s="172"/>
    </row>
    <row r="202" spans="1:7">
      <c r="A202" s="245"/>
      <c r="B202" s="2"/>
      <c r="C202" s="2"/>
      <c r="G202" s="172"/>
    </row>
    <row r="203" spans="1:7">
      <c r="A203" s="245"/>
      <c r="B203" s="2"/>
      <c r="C203" s="2"/>
      <c r="G203" s="172"/>
    </row>
    <row r="204" spans="1:7">
      <c r="A204" s="245"/>
      <c r="B204" s="2"/>
      <c r="C204" s="2"/>
      <c r="G204" s="172"/>
    </row>
    <row r="205" spans="1:7">
      <c r="A205" s="245"/>
      <c r="B205" s="2"/>
      <c r="C205" s="2"/>
      <c r="G205" s="172"/>
    </row>
    <row r="206" spans="1:7">
      <c r="A206" s="245"/>
      <c r="B206" s="2"/>
      <c r="C206" s="2"/>
      <c r="G206" s="172"/>
    </row>
    <row r="207" spans="1:7">
      <c r="A207" s="245"/>
      <c r="B207" s="2"/>
      <c r="C207" s="2"/>
      <c r="G207" s="172"/>
    </row>
    <row r="208" spans="1:7">
      <c r="A208" s="245"/>
      <c r="B208" s="2"/>
      <c r="C208" s="2"/>
      <c r="G208" s="172"/>
    </row>
    <row r="209" spans="1:7">
      <c r="A209" s="245"/>
      <c r="B209" s="2"/>
      <c r="C209" s="2"/>
      <c r="G209" s="172"/>
    </row>
    <row r="210" spans="1:7">
      <c r="A210" s="245"/>
      <c r="B210" s="2"/>
      <c r="C210" s="2"/>
      <c r="G210" s="172"/>
    </row>
    <row r="211" spans="1:7">
      <c r="A211" s="245"/>
      <c r="B211" s="2"/>
      <c r="C211" s="2"/>
      <c r="G211" s="172"/>
    </row>
    <row r="212" spans="1:7">
      <c r="A212" s="245"/>
      <c r="B212" s="2"/>
      <c r="C212" s="2"/>
      <c r="G212" s="172"/>
    </row>
    <row r="213" spans="1:7">
      <c r="A213" s="245"/>
      <c r="B213" s="2"/>
      <c r="C213" s="2"/>
      <c r="G213" s="172"/>
    </row>
    <row r="214" spans="1:7">
      <c r="A214" s="245"/>
      <c r="B214" s="2"/>
      <c r="C214" s="2"/>
      <c r="G214" s="172"/>
    </row>
    <row r="215" spans="1:7">
      <c r="A215" s="245"/>
      <c r="B215" s="2"/>
      <c r="C215" s="2"/>
      <c r="G215" s="172"/>
    </row>
    <row r="216" spans="1:7">
      <c r="A216" s="245"/>
      <c r="B216" s="2"/>
      <c r="C216" s="2"/>
      <c r="G216" s="172"/>
    </row>
    <row r="217" spans="1:7">
      <c r="A217" s="245"/>
      <c r="B217" s="2"/>
      <c r="C217" s="2"/>
      <c r="G217" s="172"/>
    </row>
    <row r="218" spans="1:7">
      <c r="A218" s="245"/>
      <c r="B218" s="2"/>
      <c r="C218" s="2"/>
      <c r="G218" s="172"/>
    </row>
    <row r="219" spans="1:7">
      <c r="A219" s="246"/>
      <c r="B219" s="233"/>
      <c r="C219" s="234"/>
      <c r="D219" s="234"/>
      <c r="G219" s="172"/>
    </row>
    <row r="220" spans="1:7">
      <c r="A220" s="246"/>
      <c r="B220" s="233"/>
      <c r="C220" s="234"/>
      <c r="D220" s="234"/>
      <c r="G220" s="172"/>
    </row>
    <row r="221" spans="1:7">
      <c r="A221" s="246"/>
      <c r="B221" s="233"/>
      <c r="C221" s="234"/>
      <c r="D221" s="234"/>
      <c r="G221" s="172"/>
    </row>
    <row r="222" spans="1:7">
      <c r="A222" s="246"/>
      <c r="B222" s="233"/>
      <c r="C222" s="234"/>
      <c r="D222" s="234"/>
      <c r="G222" s="172"/>
    </row>
    <row r="223" spans="1:7">
      <c r="A223" s="246"/>
      <c r="B223" s="233"/>
      <c r="C223" s="234"/>
      <c r="D223" s="234"/>
      <c r="G223" s="172"/>
    </row>
    <row r="224" spans="1:7">
      <c r="A224" s="246"/>
      <c r="B224" s="233"/>
      <c r="C224" s="234"/>
      <c r="D224" s="234"/>
      <c r="G224" s="172"/>
    </row>
    <row r="225" spans="1:7">
      <c r="A225" s="246"/>
      <c r="B225" s="233"/>
      <c r="C225" s="234"/>
      <c r="D225" s="234"/>
      <c r="G225" s="172"/>
    </row>
    <row r="226" spans="1:7">
      <c r="A226" s="245"/>
      <c r="B226" s="2"/>
      <c r="C226" s="2"/>
      <c r="G226" s="172"/>
    </row>
    <row r="227" spans="1:7">
      <c r="A227" s="245"/>
      <c r="B227" s="2"/>
      <c r="C227" s="2"/>
      <c r="G227" s="172"/>
    </row>
    <row r="228" spans="1:7">
      <c r="A228" s="245"/>
      <c r="B228" s="2"/>
      <c r="C228" s="2"/>
      <c r="G228" s="172"/>
    </row>
    <row r="229" spans="1:7">
      <c r="A229" s="245"/>
      <c r="B229" s="2"/>
      <c r="C229" s="2"/>
      <c r="G229" s="172"/>
    </row>
    <row r="230" spans="1:7">
      <c r="A230" s="245"/>
      <c r="B230" s="2"/>
      <c r="C230" s="2"/>
      <c r="G230" s="172"/>
    </row>
    <row r="231" spans="1:7">
      <c r="A231" s="245"/>
      <c r="B231" s="2"/>
      <c r="C231" s="2"/>
      <c r="G231" s="172"/>
    </row>
    <row r="232" spans="1:7">
      <c r="A232" s="245"/>
      <c r="B232" s="2"/>
      <c r="C232" s="2"/>
      <c r="G232" s="172"/>
    </row>
    <row r="233" spans="1:7">
      <c r="A233" s="245"/>
      <c r="B233" s="2"/>
      <c r="C233" s="2"/>
      <c r="G233" s="172"/>
    </row>
    <row r="234" spans="1:7">
      <c r="A234" s="245"/>
      <c r="B234" s="2"/>
      <c r="C234" s="2"/>
      <c r="G234" s="172"/>
    </row>
    <row r="235" spans="1:7">
      <c r="A235" s="245"/>
      <c r="B235" s="2"/>
      <c r="C235" s="2"/>
      <c r="G235" s="172"/>
    </row>
    <row r="236" spans="1:7">
      <c r="A236" s="245"/>
      <c r="B236" s="2"/>
      <c r="C236" s="2"/>
      <c r="G236" s="172"/>
    </row>
    <row r="237" spans="1:7">
      <c r="A237" s="245"/>
      <c r="B237" s="2"/>
      <c r="C237" s="2"/>
      <c r="G237" s="172"/>
    </row>
    <row r="238" spans="1:7">
      <c r="A238" s="245"/>
      <c r="B238" s="2"/>
      <c r="C238" s="2"/>
      <c r="G238" s="172"/>
    </row>
    <row r="239" spans="1:7">
      <c r="A239" s="245"/>
      <c r="B239" s="2"/>
      <c r="C239" s="2"/>
      <c r="G239" s="172"/>
    </row>
    <row r="240" spans="1:7">
      <c r="A240" s="245"/>
      <c r="B240" s="2"/>
      <c r="C240" s="2"/>
      <c r="G240" s="172"/>
    </row>
    <row r="241" spans="1:7">
      <c r="A241" s="245"/>
      <c r="B241" s="2"/>
      <c r="C241" s="2"/>
      <c r="G241" s="172"/>
    </row>
    <row r="242" spans="1:7">
      <c r="A242" s="245"/>
      <c r="B242" s="2"/>
      <c r="C242" s="2"/>
      <c r="G242" s="172"/>
    </row>
    <row r="243" spans="1:7">
      <c r="A243" s="245"/>
      <c r="B243" s="2"/>
      <c r="C243" s="2"/>
      <c r="G243" s="172"/>
    </row>
    <row r="244" spans="1:7">
      <c r="A244" s="245"/>
      <c r="B244" s="2"/>
      <c r="C244" s="2"/>
      <c r="G244" s="172"/>
    </row>
    <row r="245" spans="1:7">
      <c r="A245" s="245"/>
      <c r="B245" s="2"/>
      <c r="C245" s="2"/>
      <c r="G245" s="172"/>
    </row>
    <row r="246" spans="1:7">
      <c r="A246" s="245"/>
      <c r="B246" s="2"/>
      <c r="C246" s="2"/>
      <c r="G246" s="172"/>
    </row>
    <row r="247" spans="1:7">
      <c r="A247" s="245"/>
      <c r="B247" s="2"/>
      <c r="C247" s="2"/>
      <c r="G247" s="172"/>
    </row>
    <row r="248" spans="1:7">
      <c r="A248" s="245"/>
      <c r="B248" s="2"/>
      <c r="C248" s="2"/>
      <c r="G248" s="172"/>
    </row>
    <row r="249" spans="1:7">
      <c r="A249" s="245"/>
      <c r="B249" s="2"/>
      <c r="C249" s="2"/>
      <c r="G249" s="172"/>
    </row>
    <row r="250" spans="1:7">
      <c r="A250" s="245"/>
      <c r="B250" s="2"/>
      <c r="C250" s="2"/>
      <c r="G250" s="172"/>
    </row>
    <row r="251" spans="1:7">
      <c r="A251" s="245"/>
      <c r="B251" s="2"/>
      <c r="C251" s="2"/>
      <c r="G251" s="172"/>
    </row>
    <row r="252" spans="1:7">
      <c r="A252" s="245"/>
      <c r="B252" s="2"/>
      <c r="C252" s="2"/>
      <c r="G252" s="172"/>
    </row>
    <row r="253" spans="1:7">
      <c r="A253" s="245"/>
      <c r="B253" s="2"/>
      <c r="C253" s="2"/>
      <c r="G253" s="172"/>
    </row>
    <row r="254" spans="1:7">
      <c r="A254" s="245"/>
      <c r="B254" s="2"/>
      <c r="C254" s="2"/>
      <c r="G254" s="172"/>
    </row>
    <row r="255" spans="1:7">
      <c r="A255" s="245"/>
      <c r="B255" s="2"/>
      <c r="C255" s="2"/>
      <c r="G255" s="172"/>
    </row>
    <row r="256" spans="1:7">
      <c r="A256" s="245"/>
      <c r="B256" s="2"/>
      <c r="C256" s="2"/>
      <c r="G256" s="172"/>
    </row>
    <row r="257" spans="1:7">
      <c r="A257" s="245"/>
      <c r="B257" s="2"/>
      <c r="C257" s="2"/>
      <c r="G257" s="172"/>
    </row>
    <row r="258" spans="1:7">
      <c r="A258" s="245"/>
      <c r="B258" s="2"/>
      <c r="C258" s="2"/>
      <c r="G258" s="172"/>
    </row>
    <row r="259" spans="1:7">
      <c r="A259" s="245"/>
      <c r="B259" s="2"/>
      <c r="C259" s="2"/>
      <c r="G259" s="172"/>
    </row>
    <row r="260" spans="1:7">
      <c r="A260" s="245"/>
      <c r="B260" s="2"/>
      <c r="C260" s="2"/>
      <c r="G260" s="172"/>
    </row>
    <row r="261" spans="1:7">
      <c r="A261" s="245"/>
      <c r="B261" s="2"/>
      <c r="C261" s="2"/>
      <c r="G261" s="172"/>
    </row>
    <row r="262" spans="1:7">
      <c r="A262" s="245"/>
      <c r="B262" s="2"/>
      <c r="C262" s="2"/>
      <c r="G262" s="172"/>
    </row>
    <row r="263" spans="1:7">
      <c r="A263" s="245"/>
      <c r="B263" s="2"/>
      <c r="C263" s="2"/>
      <c r="G263" s="172"/>
    </row>
    <row r="264" spans="1:7">
      <c r="A264" s="245"/>
      <c r="B264" s="2"/>
      <c r="C264" s="2"/>
      <c r="G264" s="172"/>
    </row>
    <row r="265" spans="1:7">
      <c r="A265" s="245"/>
      <c r="B265" s="2"/>
      <c r="C265" s="2"/>
      <c r="G265" s="172"/>
    </row>
    <row r="266" spans="1:7">
      <c r="A266" s="245"/>
      <c r="B266" s="2"/>
      <c r="C266" s="2"/>
      <c r="G266" s="172"/>
    </row>
    <row r="267" spans="1:7">
      <c r="A267" s="245"/>
      <c r="B267" s="2"/>
      <c r="C267" s="2"/>
      <c r="G267" s="172"/>
    </row>
    <row r="268" spans="1:7">
      <c r="A268" s="245"/>
      <c r="B268" s="2"/>
      <c r="C268" s="2"/>
      <c r="G268" s="172"/>
    </row>
    <row r="269" spans="1:7">
      <c r="A269" s="245"/>
      <c r="B269" s="2"/>
      <c r="C269" s="2"/>
      <c r="G269" s="172"/>
    </row>
    <row r="270" spans="1:7">
      <c r="A270" s="245"/>
      <c r="B270" s="2"/>
      <c r="C270" s="2"/>
      <c r="G270" s="172"/>
    </row>
    <row r="271" spans="1:7">
      <c r="A271" s="245"/>
      <c r="B271" s="2"/>
      <c r="C271" s="2"/>
      <c r="G271" s="172"/>
    </row>
    <row r="272" spans="1:7">
      <c r="A272" s="245"/>
      <c r="B272" s="2"/>
      <c r="C272" s="2"/>
      <c r="G272" s="172"/>
    </row>
    <row r="273" spans="1:7">
      <c r="A273" s="245"/>
      <c r="B273" s="2"/>
      <c r="C273" s="2"/>
      <c r="G273" s="172"/>
    </row>
    <row r="274" spans="1:7">
      <c r="A274" s="245"/>
      <c r="B274" s="2"/>
      <c r="C274" s="2"/>
      <c r="G274" s="172"/>
    </row>
    <row r="275" spans="1:7">
      <c r="A275" s="245"/>
      <c r="B275" s="2"/>
      <c r="C275" s="2"/>
      <c r="G275" s="172"/>
    </row>
    <row r="276" spans="1:7">
      <c r="A276" s="245"/>
      <c r="B276" s="2"/>
      <c r="C276" s="2"/>
      <c r="G276" s="172"/>
    </row>
    <row r="277" spans="1:7">
      <c r="A277" s="245"/>
      <c r="B277" s="2"/>
      <c r="C277" s="2"/>
      <c r="G277" s="172"/>
    </row>
    <row r="278" spans="1:7">
      <c r="A278" s="245"/>
      <c r="B278" s="2"/>
      <c r="C278" s="2"/>
      <c r="G278" s="172"/>
    </row>
    <row r="279" spans="1:7">
      <c r="A279" s="245"/>
      <c r="B279" s="2"/>
      <c r="C279" s="2"/>
      <c r="G279" s="172"/>
    </row>
    <row r="280" spans="1:7">
      <c r="A280" s="245"/>
      <c r="B280" s="2"/>
      <c r="C280" s="2"/>
      <c r="G280" s="172"/>
    </row>
    <row r="281" spans="1:7">
      <c r="A281" s="245"/>
      <c r="B281" s="2"/>
      <c r="C281" s="2"/>
      <c r="G281" s="172"/>
    </row>
    <row r="282" spans="1:7">
      <c r="A282" s="245"/>
      <c r="B282" s="2"/>
      <c r="C282" s="2"/>
      <c r="G282" s="172"/>
    </row>
    <row r="283" spans="1:7">
      <c r="A283" s="245"/>
      <c r="B283" s="2"/>
      <c r="C283" s="2"/>
      <c r="G283" s="172"/>
    </row>
    <row r="284" spans="1:7">
      <c r="A284" s="245"/>
      <c r="B284" s="2"/>
      <c r="C284" s="2"/>
      <c r="G284" s="172"/>
    </row>
    <row r="285" spans="1:7">
      <c r="A285" s="245"/>
      <c r="B285" s="2"/>
      <c r="C285" s="2"/>
      <c r="G285" s="172"/>
    </row>
    <row r="286" spans="1:7">
      <c r="A286" s="245"/>
      <c r="B286" s="2"/>
      <c r="C286" s="2"/>
      <c r="G286" s="172"/>
    </row>
    <row r="287" spans="1:7">
      <c r="A287" s="245"/>
      <c r="B287" s="2"/>
      <c r="C287" s="2"/>
      <c r="G287" s="172"/>
    </row>
    <row r="288" spans="1:7">
      <c r="A288" s="245"/>
      <c r="B288" s="2"/>
      <c r="C288" s="2"/>
      <c r="G288" s="172"/>
    </row>
    <row r="289" spans="1:7">
      <c r="A289" s="245"/>
      <c r="B289" s="2"/>
      <c r="C289" s="2"/>
      <c r="G289" s="172"/>
    </row>
    <row r="290" spans="1:7">
      <c r="A290" s="245"/>
      <c r="B290" s="2"/>
      <c r="C290" s="2"/>
      <c r="G290" s="172"/>
    </row>
    <row r="291" spans="1:7">
      <c r="A291" s="245"/>
      <c r="B291" s="2"/>
      <c r="C291" s="2"/>
      <c r="G291" s="172"/>
    </row>
    <row r="292" spans="1:7">
      <c r="A292" s="245"/>
      <c r="B292" s="2"/>
      <c r="C292" s="2"/>
      <c r="G292" s="172"/>
    </row>
    <row r="293" spans="1:7">
      <c r="A293" s="245"/>
      <c r="B293" s="2"/>
      <c r="C293" s="2"/>
      <c r="G293" s="172"/>
    </row>
    <row r="294" spans="1:7">
      <c r="A294" s="245"/>
      <c r="B294" s="2"/>
      <c r="C294" s="2"/>
      <c r="G294" s="172"/>
    </row>
    <row r="295" spans="1:7">
      <c r="A295" s="245"/>
      <c r="B295" s="2"/>
      <c r="C295" s="2"/>
      <c r="G295" s="172"/>
    </row>
    <row r="296" spans="1:7">
      <c r="A296" s="245"/>
      <c r="B296" s="2"/>
      <c r="C296" s="2"/>
      <c r="G296" s="172"/>
    </row>
    <row r="297" spans="1:7">
      <c r="A297" s="245"/>
      <c r="B297" s="2"/>
      <c r="C297" s="2"/>
      <c r="G297" s="172"/>
    </row>
    <row r="298" spans="1:7">
      <c r="A298" s="245"/>
      <c r="B298" s="2"/>
      <c r="C298" s="2"/>
      <c r="G298" s="172"/>
    </row>
    <row r="299" spans="1:7">
      <c r="A299" s="245"/>
      <c r="B299" s="2"/>
      <c r="C299" s="2"/>
      <c r="G299" s="172"/>
    </row>
    <row r="300" spans="1:7">
      <c r="A300" s="245"/>
      <c r="B300" s="2"/>
      <c r="C300" s="2"/>
      <c r="G300" s="172"/>
    </row>
    <row r="301" spans="1:7">
      <c r="A301" s="245"/>
      <c r="B301" s="2"/>
      <c r="C301" s="2"/>
      <c r="G301" s="172"/>
    </row>
  </sheetData>
  <mergeCells count="104">
    <mergeCell ref="H96:I96"/>
    <mergeCell ref="A98:I98"/>
    <mergeCell ref="A99:I99"/>
    <mergeCell ref="B89:D89"/>
    <mergeCell ref="B90:D90"/>
    <mergeCell ref="B91:D91"/>
    <mergeCell ref="G93:I93"/>
    <mergeCell ref="G94:G95"/>
    <mergeCell ref="H94:I95"/>
    <mergeCell ref="B83:D83"/>
    <mergeCell ref="B84:D84"/>
    <mergeCell ref="B85:D85"/>
    <mergeCell ref="B86:D86"/>
    <mergeCell ref="B87:D87"/>
    <mergeCell ref="B88:D88"/>
    <mergeCell ref="B77:D77"/>
    <mergeCell ref="B78:D78"/>
    <mergeCell ref="B79:D79"/>
    <mergeCell ref="B80:D80"/>
    <mergeCell ref="B81:D81"/>
    <mergeCell ref="B82:D82"/>
    <mergeCell ref="B71:D71"/>
    <mergeCell ref="B72:D72"/>
    <mergeCell ref="B73:D73"/>
    <mergeCell ref="B74:D74"/>
    <mergeCell ref="B75:D75"/>
    <mergeCell ref="B76:D76"/>
    <mergeCell ref="B65:D65"/>
    <mergeCell ref="B66:D66"/>
    <mergeCell ref="B67:D67"/>
    <mergeCell ref="B68:D68"/>
    <mergeCell ref="B69:D69"/>
    <mergeCell ref="B70:D70"/>
    <mergeCell ref="B59:D59"/>
    <mergeCell ref="B60:D60"/>
    <mergeCell ref="B61:D61"/>
    <mergeCell ref="B62:D62"/>
    <mergeCell ref="B63:D63"/>
    <mergeCell ref="B64:D64"/>
    <mergeCell ref="B53:D53"/>
    <mergeCell ref="B54:D54"/>
    <mergeCell ref="B55:D55"/>
    <mergeCell ref="B56:D56"/>
    <mergeCell ref="B57:D57"/>
    <mergeCell ref="B58:D58"/>
    <mergeCell ref="B47:D47"/>
    <mergeCell ref="B48:D48"/>
    <mergeCell ref="B49:D49"/>
    <mergeCell ref="B50:D50"/>
    <mergeCell ref="B51:D51"/>
    <mergeCell ref="B52:D52"/>
    <mergeCell ref="B41:D41"/>
    <mergeCell ref="B42:D42"/>
    <mergeCell ref="B43:D43"/>
    <mergeCell ref="B44:D44"/>
    <mergeCell ref="B45:D45"/>
    <mergeCell ref="B46:D46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I10:I11"/>
    <mergeCell ref="B12:D12"/>
    <mergeCell ref="B13:D13"/>
    <mergeCell ref="B14:D14"/>
    <mergeCell ref="B15:D15"/>
    <mergeCell ref="B16:D16"/>
    <mergeCell ref="A7:B8"/>
    <mergeCell ref="E7:F8"/>
    <mergeCell ref="G7:G8"/>
    <mergeCell ref="H7:H8"/>
    <mergeCell ref="I7:I8"/>
    <mergeCell ref="A10:A11"/>
    <mergeCell ref="B10:D11"/>
    <mergeCell ref="E10:E11"/>
    <mergeCell ref="F10:F11"/>
    <mergeCell ref="G10:G11"/>
    <mergeCell ref="A2:I2"/>
    <mergeCell ref="A3:I3"/>
    <mergeCell ref="A4:I4"/>
    <mergeCell ref="F5:G5"/>
    <mergeCell ref="A6:B6"/>
    <mergeCell ref="C6:D6"/>
    <mergeCell ref="E6:F6"/>
  </mergeCells>
  <pageMargins left="0" right="0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4</vt:i4>
      </vt:variant>
    </vt:vector>
  </HeadingPairs>
  <TitlesOfParts>
    <vt:vector size="19" baseType="lpstr">
      <vt:lpstr>СписокСудей(10)</vt:lpstr>
      <vt:lpstr>Нарушения КИ стенд (11)</vt:lpstr>
      <vt:lpstr>Нарушения кодекса игрока до 19 </vt:lpstr>
      <vt:lpstr>нарушения кодекса игрока до 15л</vt:lpstr>
      <vt:lpstr>нарушения кодекса игрока до 13 </vt:lpstr>
      <vt:lpstr>ОТ девушки до 13 лет</vt:lpstr>
      <vt:lpstr>алфавит списки девушки до 13 л</vt:lpstr>
      <vt:lpstr>ОТ юноши до 13 лет</vt:lpstr>
      <vt:lpstr>алфавит списки юноши до 13 л</vt:lpstr>
      <vt:lpstr>ОТ девушки до 15 лет</vt:lpstr>
      <vt:lpstr>алфавит списки девушки до 15 л</vt:lpstr>
      <vt:lpstr>ОТ юниорки до 19 лет</vt:lpstr>
      <vt:lpstr>алфавит списки юниорки до 19 л</vt:lpstr>
      <vt:lpstr>ЖЕНЩИНЫ</vt:lpstr>
      <vt:lpstr>МУЖЧИНЫ</vt:lpstr>
      <vt:lpstr>'Нарушения КИ стенд (11)'!Заголовки_для_печати</vt:lpstr>
      <vt:lpstr>'Нарушения кодекса игрока до 19 '!Заголовки_для_печати</vt:lpstr>
      <vt:lpstr>'Нарушения КИ стенд (11)'!Область_печати</vt:lpstr>
      <vt:lpstr>'Нарушения кодекса игрока до 19 '!Область_печати</vt:lpstr>
    </vt:vector>
  </TitlesOfParts>
  <Company>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O.Eiderman</dc:creator>
  <cp:lastModifiedBy>СШОР №1</cp:lastModifiedBy>
  <cp:lastPrinted>2022-09-07T10:40:44Z</cp:lastPrinted>
  <dcterms:created xsi:type="dcterms:W3CDTF">2015-12-27T18:21:30Z</dcterms:created>
  <dcterms:modified xsi:type="dcterms:W3CDTF">2022-09-07T11:03:28Z</dcterms:modified>
</cp:coreProperties>
</file>